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0490" windowHeight="7530" tabRatio="939"/>
  </bookViews>
  <sheets>
    <sheet name="EXPLANATORY NOTES" sheetId="49" r:id="rId1"/>
    <sheet name="All Boroughs" sheetId="1" r:id="rId2"/>
    <sheet name="Barking &amp; Dag" sheetId="26" r:id="rId3"/>
    <sheet name="Barnet" sheetId="34" r:id="rId4"/>
    <sheet name="Bexley" sheetId="35" r:id="rId5"/>
    <sheet name="Brent" sheetId="15" r:id="rId6"/>
    <sheet name="Bromley" sheetId="16" r:id="rId7"/>
    <sheet name="Camden" sheetId="31" r:id="rId8"/>
    <sheet name="Croydon" sheetId="18" r:id="rId9"/>
    <sheet name="Ealing" sheetId="17" r:id="rId10"/>
    <sheet name="Enfield" sheetId="14" r:id="rId11"/>
    <sheet name="Greenwich" sheetId="36" r:id="rId12"/>
    <sheet name="Hackney" sheetId="37" r:id="rId13"/>
    <sheet name="Ham &amp; Ful" sheetId="33" r:id="rId14"/>
    <sheet name="Haringey" sheetId="8" r:id="rId15"/>
    <sheet name="Harrow" sheetId="13" r:id="rId16"/>
    <sheet name="Havering" sheetId="5" r:id="rId17"/>
    <sheet name="Hillingdon" sheetId="38" r:id="rId18"/>
    <sheet name="Hounslow" sheetId="39" r:id="rId19"/>
    <sheet name="Islington" sheetId="40" r:id="rId20"/>
    <sheet name="Kens&amp;Chel" sheetId="41" r:id="rId21"/>
    <sheet name="Kingston" sheetId="42" r:id="rId22"/>
    <sheet name="Lambeth" sheetId="43" r:id="rId23"/>
    <sheet name="Lewisham" sheetId="44" r:id="rId24"/>
    <sheet name="Merton" sheetId="45" r:id="rId25"/>
    <sheet name="Newham" sheetId="46" r:id="rId26"/>
    <sheet name="Redbridge" sheetId="2" r:id="rId27"/>
    <sheet name="Richmond" sheetId="47" r:id="rId28"/>
    <sheet name="Southwark" sheetId="48" r:id="rId29"/>
    <sheet name="Sutton" sheetId="12" r:id="rId30"/>
    <sheet name="Tower Hamlets" sheetId="30" r:id="rId31"/>
    <sheet name="Waltham Forest" sheetId="50" r:id="rId32"/>
    <sheet name="Wandsworth" sheetId="6" r:id="rId33"/>
    <sheet name="Westminster" sheetId="32" r:id="rId34"/>
    <sheet name="Sheet1" sheetId="51" r:id="rId35"/>
  </sheets>
  <calcPr calcId="145621"/>
</workbook>
</file>

<file path=xl/calcChain.xml><?xml version="1.0" encoding="utf-8"?>
<calcChain xmlns="http://schemas.openxmlformats.org/spreadsheetml/2006/main">
  <c r="C20" i="1" l="1"/>
  <c r="P35" i="1" l="1"/>
  <c r="P34" i="1"/>
  <c r="P33" i="1"/>
  <c r="P32" i="1"/>
  <c r="P31" i="1"/>
  <c r="P30" i="1"/>
  <c r="P29" i="1"/>
  <c r="P28" i="1"/>
  <c r="P27" i="1"/>
  <c r="P26" i="1"/>
  <c r="P25" i="1"/>
  <c r="P24" i="1"/>
  <c r="P23" i="1"/>
  <c r="P22" i="1"/>
  <c r="P21" i="1"/>
  <c r="P20" i="1"/>
  <c r="P19" i="1"/>
  <c r="P18" i="1"/>
  <c r="P17" i="1"/>
  <c r="P16" i="1"/>
  <c r="P15" i="1"/>
  <c r="P14" i="1"/>
  <c r="P13" i="1"/>
  <c r="P12" i="1"/>
  <c r="P11" i="1"/>
  <c r="P10" i="1"/>
  <c r="P9" i="1"/>
  <c r="P8" i="1"/>
  <c r="P7" i="1"/>
  <c r="P6" i="1"/>
  <c r="P5" i="1"/>
  <c r="P4" i="1"/>
  <c r="M36" i="1"/>
  <c r="L36" i="1"/>
  <c r="J36" i="1"/>
  <c r="H36" i="1"/>
  <c r="G36" i="1"/>
  <c r="F36" i="1"/>
  <c r="E36" i="1"/>
  <c r="D36" i="1"/>
  <c r="C35" i="1"/>
  <c r="C34" i="1"/>
  <c r="C33" i="1"/>
  <c r="C32" i="1"/>
  <c r="C31" i="1"/>
  <c r="C30" i="1"/>
  <c r="C29" i="1"/>
  <c r="C28" i="1"/>
  <c r="C27" i="1"/>
  <c r="C26" i="1"/>
  <c r="C25" i="1"/>
  <c r="C24" i="1"/>
  <c r="C23" i="1"/>
  <c r="C22" i="1"/>
  <c r="C21" i="1"/>
  <c r="C19" i="1"/>
  <c r="C18" i="1"/>
  <c r="C17" i="1"/>
  <c r="C16" i="1"/>
  <c r="C15" i="1"/>
  <c r="C14" i="1"/>
  <c r="C13" i="1"/>
  <c r="C12" i="1"/>
  <c r="C11" i="1"/>
  <c r="C10" i="1"/>
  <c r="C9" i="1"/>
  <c r="C8" i="1"/>
  <c r="C7" i="1"/>
  <c r="C6" i="1"/>
  <c r="C5" i="1"/>
  <c r="C4" i="1"/>
  <c r="K29" i="46"/>
  <c r="J29" i="46"/>
  <c r="H29" i="46"/>
  <c r="F29" i="46"/>
  <c r="E29" i="46"/>
  <c r="C29" i="46"/>
  <c r="D29" i="46"/>
  <c r="K23" i="37"/>
  <c r="J23" i="37"/>
  <c r="H23" i="37"/>
  <c r="F23" i="37"/>
  <c r="E23" i="37"/>
  <c r="D23" i="37"/>
  <c r="C23" i="37"/>
  <c r="K43" i="50"/>
  <c r="J43" i="50"/>
  <c r="H43" i="50"/>
  <c r="F43" i="50"/>
  <c r="E43" i="50"/>
  <c r="D43" i="50"/>
  <c r="C43" i="50"/>
  <c r="P36" i="1" l="1"/>
  <c r="K26" i="6"/>
  <c r="J26" i="6"/>
  <c r="H26" i="6"/>
  <c r="F26" i="6"/>
  <c r="E26" i="6"/>
  <c r="D26" i="6"/>
  <c r="C26" i="6"/>
  <c r="K28" i="32"/>
  <c r="J28" i="32"/>
  <c r="H28" i="32"/>
  <c r="F28" i="32"/>
  <c r="E28" i="32"/>
  <c r="D28" i="32"/>
  <c r="C28" i="32"/>
  <c r="K27" i="30"/>
  <c r="J27" i="30"/>
  <c r="H27" i="30"/>
  <c r="F27" i="30"/>
  <c r="E27" i="30"/>
  <c r="D27" i="30"/>
  <c r="C27" i="30"/>
  <c r="K33" i="12"/>
  <c r="J33" i="12"/>
  <c r="H33" i="12"/>
  <c r="F33" i="12"/>
  <c r="E33" i="12"/>
  <c r="D33" i="12"/>
  <c r="C33" i="12"/>
  <c r="K30" i="8"/>
  <c r="J30" i="8"/>
  <c r="H30" i="8"/>
  <c r="F30" i="8"/>
  <c r="E30" i="8"/>
  <c r="D30" i="8"/>
  <c r="C30" i="8"/>
  <c r="K44" i="17"/>
  <c r="J44" i="17"/>
  <c r="H44" i="17"/>
  <c r="F44" i="17"/>
  <c r="E44" i="17"/>
  <c r="D44" i="17"/>
  <c r="C44" i="17"/>
  <c r="K47" i="14"/>
  <c r="J47" i="14"/>
  <c r="H47" i="14"/>
  <c r="F47" i="14"/>
  <c r="E47" i="14"/>
  <c r="D47" i="14"/>
  <c r="C47" i="14"/>
  <c r="K34" i="15"/>
  <c r="J34" i="15"/>
  <c r="H34" i="15"/>
  <c r="F34" i="15"/>
  <c r="E34" i="15"/>
  <c r="D34" i="15"/>
  <c r="C34" i="15"/>
  <c r="K32" i="2" l="1"/>
  <c r="J32" i="2"/>
  <c r="H32" i="2"/>
  <c r="F32" i="2"/>
  <c r="E32" i="2"/>
  <c r="D32" i="2"/>
  <c r="C32" i="2"/>
  <c r="K36" i="18" l="1"/>
  <c r="J36" i="18"/>
  <c r="F36" i="18"/>
  <c r="K29" i="13"/>
  <c r="J29" i="13"/>
  <c r="H29" i="13"/>
  <c r="F29" i="13"/>
  <c r="E29" i="13"/>
  <c r="D29" i="13"/>
  <c r="C29" i="13"/>
  <c r="K35" i="16"/>
  <c r="J35" i="16"/>
  <c r="H35" i="16"/>
  <c r="F35" i="16"/>
  <c r="E35" i="16"/>
  <c r="D35" i="16"/>
  <c r="C35" i="16"/>
  <c r="K25" i="47" l="1"/>
  <c r="J25" i="47"/>
  <c r="H25" i="47"/>
  <c r="F25" i="47"/>
  <c r="E25" i="47"/>
  <c r="D25" i="47"/>
  <c r="C25" i="47"/>
  <c r="K35" i="45"/>
  <c r="J35" i="45"/>
  <c r="H35" i="45"/>
  <c r="F35" i="45"/>
  <c r="E35" i="45"/>
  <c r="D35" i="45"/>
  <c r="C35" i="45"/>
  <c r="K33" i="44"/>
  <c r="J33" i="44"/>
  <c r="H33" i="44"/>
  <c r="F33" i="44"/>
  <c r="E33" i="44"/>
  <c r="D33" i="44"/>
  <c r="C33" i="44"/>
  <c r="K27" i="43"/>
  <c r="J27" i="43"/>
  <c r="H27" i="43"/>
  <c r="F27" i="43"/>
  <c r="E27" i="43"/>
  <c r="D27" i="43"/>
  <c r="C27" i="43"/>
  <c r="K23" i="42"/>
  <c r="J23" i="42"/>
  <c r="H23" i="42"/>
  <c r="F23" i="42"/>
  <c r="E23" i="42"/>
  <c r="D23" i="42"/>
  <c r="C23" i="42"/>
  <c r="K17" i="41"/>
  <c r="J17" i="41"/>
  <c r="H17" i="41"/>
  <c r="F17" i="41"/>
  <c r="E17" i="41"/>
  <c r="D17" i="41"/>
  <c r="C17" i="41"/>
  <c r="K27" i="40"/>
  <c r="J27" i="40"/>
  <c r="H27" i="40"/>
  <c r="F27" i="40"/>
  <c r="E27" i="40"/>
  <c r="D27" i="40"/>
  <c r="C27" i="40"/>
  <c r="K28" i="39"/>
  <c r="J28" i="39"/>
  <c r="H28" i="39"/>
  <c r="F28" i="39"/>
  <c r="E28" i="39"/>
  <c r="D28" i="39"/>
  <c r="C28" i="39"/>
  <c r="K29" i="38"/>
  <c r="J29" i="38"/>
  <c r="H29" i="38"/>
  <c r="F29" i="38"/>
  <c r="E29" i="38"/>
  <c r="D29" i="38"/>
  <c r="C29" i="38"/>
  <c r="K32" i="36"/>
  <c r="J32" i="36"/>
  <c r="H32" i="36"/>
  <c r="F32" i="36"/>
  <c r="E32" i="36"/>
  <c r="D32" i="36"/>
  <c r="C32" i="36"/>
  <c r="K30" i="35"/>
  <c r="J30" i="35"/>
  <c r="H30" i="35"/>
  <c r="F30" i="35"/>
  <c r="E30" i="35"/>
  <c r="D30" i="35"/>
  <c r="C30" i="35"/>
  <c r="K36" i="34"/>
  <c r="J36" i="34"/>
  <c r="H36" i="34"/>
  <c r="F36" i="34"/>
  <c r="E36" i="34"/>
  <c r="D36" i="34"/>
  <c r="C36" i="34"/>
  <c r="J29" i="48"/>
  <c r="H29" i="48"/>
  <c r="K29" i="48"/>
  <c r="F29" i="48"/>
  <c r="E29" i="48"/>
  <c r="D29" i="48"/>
  <c r="C29" i="48"/>
  <c r="K38" i="5" l="1"/>
  <c r="J38" i="5"/>
  <c r="H38" i="5"/>
  <c r="F38" i="5"/>
  <c r="E38" i="5"/>
  <c r="D38" i="5"/>
  <c r="D36" i="18"/>
  <c r="K25" i="33" l="1"/>
  <c r="J25" i="33"/>
  <c r="H25" i="33"/>
  <c r="F25" i="33"/>
  <c r="E25" i="33"/>
  <c r="D25" i="33"/>
  <c r="K22" i="26"/>
  <c r="J22" i="26"/>
  <c r="H22" i="26"/>
  <c r="F22" i="26"/>
  <c r="E22" i="26"/>
  <c r="D22" i="26"/>
  <c r="K29" i="31" l="1"/>
  <c r="F29" i="31"/>
  <c r="E29" i="31"/>
  <c r="D29" i="31"/>
  <c r="C29" i="31"/>
  <c r="H36" i="18" l="1"/>
  <c r="J29" i="31" l="1"/>
  <c r="C22" i="26" l="1"/>
  <c r="C25" i="33" l="1"/>
  <c r="H29" i="31" l="1"/>
  <c r="E36" i="18" l="1"/>
  <c r="C36" i="18"/>
  <c r="C38" i="5" l="1"/>
</calcChain>
</file>

<file path=xl/sharedStrings.xml><?xml version="1.0" encoding="utf-8"?>
<sst xmlns="http://schemas.openxmlformats.org/spreadsheetml/2006/main" count="1294" uniqueCount="977">
  <si>
    <t>Number of parks</t>
  </si>
  <si>
    <t>0-25%</t>
  </si>
  <si>
    <t>25%-50%</t>
  </si>
  <si>
    <t>50%-75%</t>
  </si>
  <si>
    <t>75%-100%</t>
  </si>
  <si>
    <t>At least 25% of noise exposure 60+ Decibles</t>
  </si>
  <si>
    <t>Camden</t>
  </si>
  <si>
    <t>Tower Hamlets</t>
  </si>
  <si>
    <t>Wandsworth</t>
  </si>
  <si>
    <t>Westminster</t>
  </si>
  <si>
    <t>Barking and Dagenham</t>
  </si>
  <si>
    <t>Brent</t>
  </si>
  <si>
    <t>Bromley</t>
  </si>
  <si>
    <t>Haringey</t>
  </si>
  <si>
    <t>Redbridge</t>
  </si>
  <si>
    <t>Sutton</t>
  </si>
  <si>
    <t>Waltham Forest</t>
  </si>
  <si>
    <t>Ealing</t>
  </si>
  <si>
    <t>Enfield</t>
  </si>
  <si>
    <t>List of parks</t>
  </si>
  <si>
    <t>Hainault Forest Country Park</t>
  </si>
  <si>
    <t>Hainault Lodge Nature Reserve</t>
  </si>
  <si>
    <t>Hainault Recreation Ground</t>
  </si>
  <si>
    <t>Valentines Park</t>
  </si>
  <si>
    <t>Claybury Park</t>
  </si>
  <si>
    <t>Ashton Playing Fields</t>
  </si>
  <si>
    <t>Ray Park</t>
  </si>
  <si>
    <t>Seven Kings Park</t>
  </si>
  <si>
    <t>South Park</t>
  </si>
  <si>
    <t>Barley Lane Recreation Ground</t>
  </si>
  <si>
    <t>Westwood Recreation Ground</t>
  </si>
  <si>
    <t>Loxford Park</t>
  </si>
  <si>
    <t>Coronation Gardens</t>
  </si>
  <si>
    <t>Dagnam Park</t>
  </si>
  <si>
    <t>Grenfell Park</t>
  </si>
  <si>
    <t>Harrow Lodge Park</t>
  </si>
  <si>
    <t>King George's Playing Field</t>
  </si>
  <si>
    <t>Lodge Farm Park</t>
  </si>
  <si>
    <t>Raphael Park</t>
  </si>
  <si>
    <t>Rise Park</t>
  </si>
  <si>
    <t>Spring Farm Park</t>
  </si>
  <si>
    <t>Upminster Park</t>
  </si>
  <si>
    <t>Havering</t>
  </si>
  <si>
    <t>Godley Gardens</t>
  </si>
  <si>
    <t>The Pleasance</t>
  </si>
  <si>
    <t>Wandsworth Park</t>
  </si>
  <si>
    <t>Fountain Road Recreation Ground</t>
  </si>
  <si>
    <t>Furzedown Recreation Centre</t>
  </si>
  <si>
    <t>Tooting Gardens</t>
  </si>
  <si>
    <t>Falcon Park</t>
  </si>
  <si>
    <t>Fred Wells Gardens</t>
  </si>
  <si>
    <t>Shillington Gardens</t>
  </si>
  <si>
    <t>Battersea Park</t>
  </si>
  <si>
    <t>Heathbrook Park</t>
  </si>
  <si>
    <t>Latchmere Recreation Ground</t>
  </si>
  <si>
    <t>King George's Park</t>
  </si>
  <si>
    <t>Bramford Gardens</t>
  </si>
  <si>
    <t>Belmont Recreation Ground</t>
  </si>
  <si>
    <t>Bluebell Wood</t>
  </si>
  <si>
    <t>Bruce Castle Park</t>
  </si>
  <si>
    <t>Chapmans Green</t>
  </si>
  <si>
    <t>Chestnuts Park</t>
  </si>
  <si>
    <t>Downhills Park</t>
  </si>
  <si>
    <t>Down Lane Recreation Ground</t>
  </si>
  <si>
    <t>Fairland Park</t>
  </si>
  <si>
    <t>Finsbury Park</t>
  </si>
  <si>
    <t>Priory Park</t>
  </si>
  <si>
    <t>Stationers Park</t>
  </si>
  <si>
    <t>Woodside Park</t>
  </si>
  <si>
    <t>Leyton Jubilee Park</t>
  </si>
  <si>
    <t>Abbots Park</t>
  </si>
  <si>
    <t>Drapers Field Recreation Ground</t>
  </si>
  <si>
    <t>Langthorn Park</t>
  </si>
  <si>
    <t>Dyers Hall Playground</t>
  </si>
  <si>
    <t>Stoneydown Park and Gardens</t>
  </si>
  <si>
    <t>St James Park</t>
  </si>
  <si>
    <t>Ridgeway Park</t>
  </si>
  <si>
    <t>Chase Lane Park</t>
  </si>
  <si>
    <t>Cheam Park</t>
  </si>
  <si>
    <t>Collingwood Recreation Ground</t>
  </si>
  <si>
    <t>The Grove</t>
  </si>
  <si>
    <t>Mellows Park</t>
  </si>
  <si>
    <t>Roundshaw Park</t>
  </si>
  <si>
    <t>Roundshaw Open Space</t>
  </si>
  <si>
    <t>Nonsuch Park</t>
  </si>
  <si>
    <t>Roxbourne Park</t>
  </si>
  <si>
    <t>Roxeth Recreation Ground</t>
  </si>
  <si>
    <t>Kenton Recreation Ground</t>
  </si>
  <si>
    <t>Headstone Manor Recreation Ground</t>
  </si>
  <si>
    <t>Bentley Priory Open Space</t>
  </si>
  <si>
    <t>Stanmore Country Park</t>
  </si>
  <si>
    <t>Canons Park</t>
  </si>
  <si>
    <t>ASL Canons Park Playing Fields</t>
  </si>
  <si>
    <t>Chandos Recreation Ground</t>
  </si>
  <si>
    <t>William Ellis Sports Ground</t>
  </si>
  <si>
    <t>Queensbury Park</t>
  </si>
  <si>
    <t>Centenary Park</t>
  </si>
  <si>
    <t>Harrow Weald Recreation Ground</t>
  </si>
  <si>
    <t>Cleopatra Close Park</t>
  </si>
  <si>
    <t>Harrow</t>
  </si>
  <si>
    <t>Broomfield Park</t>
  </si>
  <si>
    <t>Alperton Sports Ground</t>
  </si>
  <si>
    <t>Barham Park</t>
  </si>
  <si>
    <t>Brent River Park</t>
  </si>
  <si>
    <t>Brentfield Open Space</t>
  </si>
  <si>
    <t>Butler's Green Park</t>
  </si>
  <si>
    <t>Chalkhill Linera Park</t>
  </si>
  <si>
    <t>Elmwood Park</t>
  </si>
  <si>
    <t>Eton Grove Open Space</t>
  </si>
  <si>
    <t>Gibbons Recreation Ground</t>
  </si>
  <si>
    <t>Northwick Park</t>
  </si>
  <si>
    <t>Preston Park</t>
  </si>
  <si>
    <t>Lindsay Park</t>
  </si>
  <si>
    <t>Neasden Recreation Ground</t>
  </si>
  <si>
    <t xml:space="preserve">Betts Park </t>
  </si>
  <si>
    <t>Elmstead Wood</t>
  </si>
  <si>
    <t>Goddington Park</t>
  </si>
  <si>
    <t>Hayes Common</t>
  </si>
  <si>
    <t>High Elms Country Park</t>
  </si>
  <si>
    <t>Hoblingwell Wood</t>
  </si>
  <si>
    <t>Jubilee Country Park</t>
  </si>
  <si>
    <t>Kelsey Park</t>
  </si>
  <si>
    <t>Scadbury Park</t>
  </si>
  <si>
    <t>Swanley Park</t>
  </si>
  <si>
    <t>Winsford Garden</t>
  </si>
  <si>
    <t xml:space="preserve">Capel Manor Park and Gardens </t>
  </si>
  <si>
    <t>Grovelands Park</t>
  </si>
  <si>
    <t>Jubilee Park</t>
  </si>
  <si>
    <t>Myddelton House Enfield</t>
  </si>
  <si>
    <t>Oakwood Park</t>
  </si>
  <si>
    <t>Pymmes Park</t>
  </si>
  <si>
    <t>Town Park</t>
  </si>
  <si>
    <t>Trent Country Park</t>
  </si>
  <si>
    <t>Acton Park</t>
  </si>
  <si>
    <t>Acton Green Common</t>
  </si>
  <si>
    <t>Mill Hill Gardens</t>
  </si>
  <si>
    <t>North Acton Playing Fields</t>
  </si>
  <si>
    <t>Pitshanger Park</t>
  </si>
  <si>
    <t>Walpole Park</t>
  </si>
  <si>
    <t>Drayton Green</t>
  </si>
  <si>
    <t>Ealing Common</t>
  </si>
  <si>
    <t>Northala Fields</t>
  </si>
  <si>
    <t>Ravenor Park</t>
  </si>
  <si>
    <t>Belvue Park</t>
  </si>
  <si>
    <t>Down Way</t>
  </si>
  <si>
    <t>Ealing Central Sports Ground</t>
  </si>
  <si>
    <t>Perivale Park</t>
  </si>
  <si>
    <t>Southhall Manor House Grounds</t>
  </si>
  <si>
    <t>Southhall Park</t>
  </si>
  <si>
    <t>Spikes Bridge park</t>
  </si>
  <si>
    <t>Islip Manor Park</t>
  </si>
  <si>
    <t>Ashburton Playing Fields</t>
  </si>
  <si>
    <t>Betts Mead Recreation Ground</t>
  </si>
  <si>
    <t>Bramley Bank Nature Reserve</t>
  </si>
  <si>
    <t>Bourne Park</t>
  </si>
  <si>
    <t>Canterbury Road Recreation Ground</t>
  </si>
  <si>
    <t>Coulsdon Memorial Ground</t>
  </si>
  <si>
    <t>Duppas Hill Recreation Ground</t>
  </si>
  <si>
    <t>Grange Park</t>
  </si>
  <si>
    <t>Higher Drive Recreation Ground</t>
  </si>
  <si>
    <t>Norbury Park</t>
  </si>
  <si>
    <t>Norwood Grove Recreation Ground</t>
  </si>
  <si>
    <t>Upper Norwood Recreation Ground</t>
  </si>
  <si>
    <t>Wandle Park</t>
  </si>
  <si>
    <t>Westow Park</t>
  </si>
  <si>
    <t>Addiscombe Recreation Ground</t>
  </si>
  <si>
    <t>Ashburton Park</t>
  </si>
  <si>
    <t>Queens Park</t>
  </si>
  <si>
    <t>Victoria Park</t>
  </si>
  <si>
    <t>King Edward VII Memorial Park</t>
  </si>
  <si>
    <t>Trinity Square Gardens</t>
  </si>
  <si>
    <t>Langdon Park</t>
  </si>
  <si>
    <t>Altab Ali Park</t>
  </si>
  <si>
    <t>Bethnal Green Garden</t>
  </si>
  <si>
    <t>Grove Hall Park</t>
  </si>
  <si>
    <t>Island Gardens</t>
  </si>
  <si>
    <t>Shandy Park</t>
  </si>
  <si>
    <t>Swedenborg Gardens</t>
  </si>
  <si>
    <t>Poplar Recreation Ground</t>
  </si>
  <si>
    <t>Wapping Woods</t>
  </si>
  <si>
    <t>Hammersmith &amp; Fulham</t>
  </si>
  <si>
    <t>Abington Street Gardens</t>
  </si>
  <si>
    <t>Bessborough Gardens</t>
  </si>
  <si>
    <t>Broadley Street</t>
  </si>
  <si>
    <t>Green Park</t>
  </si>
  <si>
    <t>Hyde Park</t>
  </si>
  <si>
    <t>Kensington Gardens</t>
  </si>
  <si>
    <t>Victoria Embankment Gardens</t>
  </si>
  <si>
    <t>Richmond Park</t>
  </si>
  <si>
    <t>Victoria Tower Gardens</t>
  </si>
  <si>
    <t>Temple Gardens</t>
  </si>
  <si>
    <t>Coram's Fields</t>
  </si>
  <si>
    <t>Talacre Gardens</t>
  </si>
  <si>
    <t>St Martin's Gardens</t>
  </si>
  <si>
    <t>Waterlow Park</t>
  </si>
  <si>
    <t>Adelaide Nature Reserve</t>
  </si>
  <si>
    <t>Camley Street Natural Park</t>
  </si>
  <si>
    <t>Maygrove Peace Park</t>
  </si>
  <si>
    <t>St Pancras Gardens</t>
  </si>
  <si>
    <t xml:space="preserve">Camden Gardens </t>
  </si>
  <si>
    <t>Castlehaven Open Space</t>
  </si>
  <si>
    <t>Goldington Crescent Garden</t>
  </si>
  <si>
    <t xml:space="preserve">Cantelows Gardens </t>
  </si>
  <si>
    <t>Bishops Park</t>
  </si>
  <si>
    <t>Frank Banfield Park</t>
  </si>
  <si>
    <t xml:space="preserve">Furnivall Gardens </t>
  </si>
  <si>
    <t xml:space="preserve">St Paul's Green </t>
  </si>
  <si>
    <t>Hurlington Park</t>
  </si>
  <si>
    <t>Wormholt Park</t>
  </si>
  <si>
    <t>Little Wormmod Scrubs Recreation</t>
  </si>
  <si>
    <t>Eel Brook Common</t>
  </si>
  <si>
    <t>Normand Park</t>
  </si>
  <si>
    <t>Lillie Road Recreation Ground</t>
  </si>
  <si>
    <t>Hammersmith Park</t>
  </si>
  <si>
    <t>Wendell Park</t>
  </si>
  <si>
    <t>Shepherd's Bush Green</t>
  </si>
  <si>
    <t>Parson's Green</t>
  </si>
  <si>
    <t>Loris Community Garden</t>
  </si>
  <si>
    <t>Brook Green</t>
  </si>
  <si>
    <t>Bentworth Open Space</t>
  </si>
  <si>
    <t>Imperial Park</t>
  </si>
  <si>
    <t>Barking Park</t>
  </si>
  <si>
    <t>Castle Green</t>
  </si>
  <si>
    <t>Central Park</t>
  </si>
  <si>
    <t>Goresbrook Park</t>
  </si>
  <si>
    <t>Greatfields Park</t>
  </si>
  <si>
    <t>Heath Park Open space</t>
  </si>
  <si>
    <t>Mayesbrook Park</t>
  </si>
  <si>
    <t>Newlands Park</t>
  </si>
  <si>
    <t>Old Dagenham Park</t>
  </si>
  <si>
    <t>Padnall Open Space</t>
  </si>
  <si>
    <t>Parsloes Park</t>
  </si>
  <si>
    <t>Pondfield Park</t>
  </si>
  <si>
    <t>The Ripple Nature Reserve</t>
  </si>
  <si>
    <t>Scrattons Farm Eco Park</t>
  </si>
  <si>
    <t>Hale End Sports Ground</t>
  </si>
  <si>
    <t>Cambrian Gardens</t>
  </si>
  <si>
    <t>100% noise</t>
  </si>
  <si>
    <t>0% noise</t>
  </si>
  <si>
    <t>Wanstead Park</t>
  </si>
  <si>
    <t>Lime Tree Park</t>
  </si>
  <si>
    <t>Tottenham Marshes</t>
  </si>
  <si>
    <t>Carshalton Park</t>
  </si>
  <si>
    <t>Benhill Recreation Ground</t>
  </si>
  <si>
    <t>Manor Park</t>
  </si>
  <si>
    <t>Alexandra Park</t>
  </si>
  <si>
    <t>Southborough Recreation Ground</t>
  </si>
  <si>
    <t>Valence Park</t>
  </si>
  <si>
    <t>Boulogne Road Playground</t>
  </si>
  <si>
    <t>Grangewood Park</t>
  </si>
  <si>
    <t xml:space="preserve">Coombe Wood </t>
  </si>
  <si>
    <t>Mount Pleasant open space</t>
  </si>
  <si>
    <t>One Tree Hill Recreation Ground</t>
  </si>
  <si>
    <t>Roe Green Park</t>
  </si>
  <si>
    <t>Roundwood Park</t>
  </si>
  <si>
    <t>Sherrans Farm Open Space</t>
  </si>
  <si>
    <t>Sudbury Court</t>
  </si>
  <si>
    <t>Tiverton Green</t>
  </si>
  <si>
    <t>Tokyngton Recreation Ground</t>
  </si>
  <si>
    <t>Tenterden Sports Ground/ John Billam Sports Ground</t>
  </si>
  <si>
    <t>URN</t>
  </si>
  <si>
    <t xml:space="preserve">CAMDEN </t>
  </si>
  <si>
    <t>REDBRIDGE</t>
  </si>
  <si>
    <t>BARKING &amp; DAGENHAM</t>
  </si>
  <si>
    <t xml:space="preserve">Russell Square </t>
  </si>
  <si>
    <t>Brunswick Square</t>
  </si>
  <si>
    <t>Hampstead Heath</t>
  </si>
  <si>
    <t>The Hill Garden &amp; Pergola</t>
  </si>
  <si>
    <t>Lincoln's Inn Field</t>
  </si>
  <si>
    <t>Kilburn Grange Park</t>
  </si>
  <si>
    <t>Primrose Hill</t>
  </si>
  <si>
    <t>Queen Square Park &amp; Gardens</t>
  </si>
  <si>
    <t>Tavistock Gardens</t>
  </si>
  <si>
    <t xml:space="preserve">                   List of Parks</t>
  </si>
  <si>
    <t>Allen Gardens</t>
  </si>
  <si>
    <t>Wapping Gardens</t>
  </si>
  <si>
    <t>Stepney Green Park</t>
  </si>
  <si>
    <t>Montefiore Gardens</t>
  </si>
  <si>
    <t>Wandsworth Common</t>
  </si>
  <si>
    <t>HAMMERSMITH &amp; FULHAM</t>
  </si>
  <si>
    <t>WESTMINSTER</t>
  </si>
  <si>
    <t>St George's Square</t>
  </si>
  <si>
    <t>St Johns Gardens</t>
  </si>
  <si>
    <t>Mount Street Gardens</t>
  </si>
  <si>
    <t>Cavendish Square Gardens</t>
  </si>
  <si>
    <t>TOWER HAMLETS</t>
  </si>
  <si>
    <t>Paddington Street Gardens</t>
  </si>
  <si>
    <t>BRENT</t>
  </si>
  <si>
    <t>BROMLEY</t>
  </si>
  <si>
    <t>CROYDON</t>
  </si>
  <si>
    <t>HARINGEY</t>
  </si>
  <si>
    <t>SUTTON</t>
  </si>
  <si>
    <t>WALTHAM FOREST</t>
  </si>
  <si>
    <t>EALING</t>
  </si>
  <si>
    <t>HAVERING</t>
  </si>
  <si>
    <t>ENFIELD</t>
  </si>
  <si>
    <t>HARROW</t>
  </si>
  <si>
    <t>Wood Green Common</t>
  </si>
  <si>
    <t xml:space="preserve">WANDSWORTH </t>
  </si>
  <si>
    <t>Fairlop Waters Country Park</t>
  </si>
  <si>
    <t>Rose Avenue play area (Oakdale play area)</t>
  </si>
  <si>
    <t>Elmhurst Gardens</t>
  </si>
  <si>
    <t>Roding Valley Park, Lechmere Avenue Park, Onslow Gardens</t>
  </si>
  <si>
    <t>Cottons Park</t>
  </si>
  <si>
    <t>St Andrew's Park</t>
  </si>
  <si>
    <t>Leader's Gardens</t>
  </si>
  <si>
    <t>Mile End Park, Leisure Centre and stadium, Wennington Green</t>
  </si>
  <si>
    <t>Bartlett Park</t>
  </si>
  <si>
    <t>Albert Road Recreation Ground</t>
  </si>
  <si>
    <t>Alexandra Palace Park</t>
  </si>
  <si>
    <t>Coldfall Wood, Muswell Playing Field (excluding cemetary)</t>
  </si>
  <si>
    <t>Lorship Recreation Ground</t>
  </si>
  <si>
    <t>Ducketts Common Playing Fields (Green Gate Common)</t>
  </si>
  <si>
    <t>Hartington Park</t>
  </si>
  <si>
    <t>Russell Park</t>
  </si>
  <si>
    <t>Paignton Road Open Space</t>
  </si>
  <si>
    <t>Highgate Wood</t>
  </si>
  <si>
    <t>Queens Wood, Crouch End Playing Fields</t>
  </si>
  <si>
    <t>Acacia Road Playground</t>
  </si>
  <si>
    <t>Cathall Green and Atersian Gardens Playgrounds</t>
  </si>
  <si>
    <t>Lloyd Park</t>
  </si>
  <si>
    <t>Bisterne Avenue</t>
  </si>
  <si>
    <t>Memorial Park</t>
  </si>
  <si>
    <t>Larkswood Playing Field</t>
  </si>
  <si>
    <t>West Harrow Recreation Ground</t>
  </si>
  <si>
    <t>Rosehill Recreation Ground</t>
  </si>
  <si>
    <t>The Oaks Park</t>
  </si>
  <si>
    <t>Overton Park Recreation Ground</t>
  </si>
  <si>
    <t>Poulter Park (inc Watermeads Nature Reserve)</t>
  </si>
  <si>
    <t>Reigate Avenue Playing Fields</t>
  </si>
  <si>
    <t>St Helier Open Space</t>
  </si>
  <si>
    <t>Sutton Green</t>
  </si>
  <si>
    <t>Whitewebbs Park</t>
  </si>
  <si>
    <t>Bramley Sports Ground</t>
  </si>
  <si>
    <t>Arnos Park</t>
  </si>
  <si>
    <t>Enfield Playing Fields</t>
  </si>
  <si>
    <t>Albany Park / Albany Leisure Centre Grounds</t>
  </si>
  <si>
    <t>Durants Park</t>
  </si>
  <si>
    <t>Hoe Green Park</t>
  </si>
  <si>
    <t>St George's Field</t>
  </si>
  <si>
    <t>Soham Lane Open Space</t>
  </si>
  <si>
    <t>Warwick Field Open Space / Prince of Wales Open Space</t>
  </si>
  <si>
    <t>Lea Valley Regional Park (East of Lea River, South of M25)</t>
  </si>
  <si>
    <t>Lea Valley Regional Park (West of Bulls Cross)</t>
  </si>
  <si>
    <t>Painters Lane Open Space</t>
  </si>
  <si>
    <t>Holmesdale Tunnel Open Space</t>
  </si>
  <si>
    <t>Turkey Street Green Space</t>
  </si>
  <si>
    <t>Elsinge Park</t>
  </si>
  <si>
    <t>Cowper Gardens</t>
  </si>
  <si>
    <t>Bartrams Lane Playing Fields</t>
  </si>
  <si>
    <t>Hilly Fields Park</t>
  </si>
  <si>
    <t>Tottenhall Sports Ground / Boundary Playing Fields</t>
  </si>
  <si>
    <t>The Kiln Lane Open Space</t>
  </si>
  <si>
    <t>Tatem Park Recreation Ground</t>
  </si>
  <si>
    <t>Firs Farm Wetlands Park and Playing Fields</t>
  </si>
  <si>
    <t>Church Street Recreation Ground</t>
  </si>
  <si>
    <t>Church Field Recreation Ground</t>
  </si>
  <si>
    <t>King George's Field</t>
  </si>
  <si>
    <t>Bush Hill Park</t>
  </si>
  <si>
    <t>Brimsdown Sportsground</t>
  </si>
  <si>
    <t>Ponders End Recreation Ground</t>
  </si>
  <si>
    <t>The Glebe Land (South of A110)</t>
  </si>
  <si>
    <t>Chase Green Gardens</t>
  </si>
  <si>
    <t>Tuckers Park and Playing Fields (at Clay Hill)</t>
  </si>
  <si>
    <t>Crystal Palace Park</t>
  </si>
  <si>
    <t>Havering Country Park</t>
  </si>
  <si>
    <t>Bedford's Park</t>
  </si>
  <si>
    <t>Pyrgo Park</t>
  </si>
  <si>
    <t>Central Park / Paine's Brook</t>
  </si>
  <si>
    <t>Chatteris Avenue - park nearby</t>
  </si>
  <si>
    <t xml:space="preserve">Lawns Park </t>
  </si>
  <si>
    <t>Gidea Park Sports Ground</t>
  </si>
  <si>
    <t>Tylers Wood</t>
  </si>
  <si>
    <t>Harold Wood Park</t>
  </si>
  <si>
    <t>Haynes Park</t>
  </si>
  <si>
    <t>Platford Swan Pond and park</t>
  </si>
  <si>
    <t xml:space="preserve">Ardleigh Green </t>
  </si>
  <si>
    <t>Hylands Park</t>
  </si>
  <si>
    <t>Gaynes Parkway</t>
  </si>
  <si>
    <t>Clockhouse Gardens</t>
  </si>
  <si>
    <t>Thames Chase Forest</t>
  </si>
  <si>
    <t>Rainham Marshes Nature Reserve</t>
  </si>
  <si>
    <t>Russell's Lake and park</t>
  </si>
  <si>
    <t>Berwick Glades</t>
  </si>
  <si>
    <t>Belhus Woods Country Park</t>
  </si>
  <si>
    <t>Goodmayes Park Rec Ground</t>
  </si>
  <si>
    <t>Goodmayes Park</t>
  </si>
  <si>
    <t>Port of London Authority Rec</t>
  </si>
  <si>
    <t>Clayhall Park</t>
  </si>
  <si>
    <t>Tooting Common</t>
  </si>
  <si>
    <t>Tooting Bec Common</t>
  </si>
  <si>
    <t>Sir John McDougall Gardens</t>
  </si>
  <si>
    <t>St John's Park</t>
  </si>
  <si>
    <t>Meath Gardens</t>
  </si>
  <si>
    <t>Weavers Fields</t>
  </si>
  <si>
    <t>Ion Square Gardens</t>
  </si>
  <si>
    <t>Epping Forest Open Space (Chingford)</t>
  </si>
  <si>
    <t>Chingford Plain</t>
  </si>
  <si>
    <t>Whitehall Plain / The Ching</t>
  </si>
  <si>
    <t>Jubilee Sports Ground</t>
  </si>
  <si>
    <t>Rolls Sports Ground</t>
  </si>
  <si>
    <t>LRT Sports Ground</t>
  </si>
  <si>
    <t>Chestnuts Field</t>
  </si>
  <si>
    <t>Epping Forest - Hollow Ponds</t>
  </si>
  <si>
    <t>Lee Valley Park / Douglas Eyre Playing Fields (nr Blackhorse Rd)</t>
  </si>
  <si>
    <t>Walthamstow Wetlands</t>
  </si>
  <si>
    <t>Walthamstow Marshes</t>
  </si>
  <si>
    <t>Pinner Village Gardens</t>
  </si>
  <si>
    <t>Pinner Memorial Park</t>
  </si>
  <si>
    <t>Montesole Playing Fields</t>
  </si>
  <si>
    <t>Little Common</t>
  </si>
  <si>
    <t>Byron Rec</t>
  </si>
  <si>
    <t>The Grove Open Space</t>
  </si>
  <si>
    <t>Sutton Common Rec</t>
  </si>
  <si>
    <t>Thomas Wall Park</t>
  </si>
  <si>
    <t>Hamilton Avenue Rec</t>
  </si>
  <si>
    <t>Dorchester Road Rec</t>
  </si>
  <si>
    <t>Cuddington Rec</t>
  </si>
  <si>
    <t>Fairlands Park</t>
  </si>
  <si>
    <t>Seears Park / Perretts Fields</t>
  </si>
  <si>
    <t>The Wrythe Rec</t>
  </si>
  <si>
    <t>Beddington Park and the Grange</t>
  </si>
  <si>
    <t>Stanley Park</t>
  </si>
  <si>
    <t>Roundshaw Open Space / playing field (half in Croydon)</t>
  </si>
  <si>
    <t>Langley Park Sports Ground</t>
  </si>
  <si>
    <t>Harvington Sports Ground</t>
  </si>
  <si>
    <t>Croydon Road Rec</t>
  </si>
  <si>
    <t>Crease Park</t>
  </si>
  <si>
    <t>Cator Park</t>
  </si>
  <si>
    <t>Mottingham Sports Ground / Foxes Fields</t>
  </si>
  <si>
    <t>St Pauls Cray Hill Country Park</t>
  </si>
  <si>
    <t>Pickhurst Rec</t>
  </si>
  <si>
    <t>Bromley Common and rec ground</t>
  </si>
  <si>
    <t>Grassmead Rec</t>
  </si>
  <si>
    <t>Poverest Park</t>
  </si>
  <si>
    <t>Priory Gardens</t>
  </si>
  <si>
    <t>Tillingbourne Green Open Space</t>
  </si>
  <si>
    <t>Green Lane Sports Ground</t>
  </si>
  <si>
    <t>South Norwood Lake and Grounds</t>
  </si>
  <si>
    <t>South Norwood Country Park</t>
  </si>
  <si>
    <t>South Norwood Rec / Norbury Brook</t>
  </si>
  <si>
    <t>Lloyd Park / Coombe Park</t>
  </si>
  <si>
    <t>Riddlesdown / Bourne Park</t>
  </si>
  <si>
    <t>Kenley Common</t>
  </si>
  <si>
    <t>Happy Valley Park / Coulsdon Common / Farthing Downs</t>
  </si>
  <si>
    <t>Purley Way Playing Fields</t>
  </si>
  <si>
    <t>Eastbrookend  Country Park / Chase Nature Reserve</t>
  </si>
  <si>
    <t>Beam Valley Country Park / The Leys</t>
  </si>
  <si>
    <t>BARNET</t>
  </si>
  <si>
    <t>List of Parks</t>
  </si>
  <si>
    <t>0% Noise</t>
  </si>
  <si>
    <t>100% Noise</t>
  </si>
  <si>
    <t>Arrandene Open Space, Mill Hill Park</t>
  </si>
  <si>
    <t>Bethune Park</t>
  </si>
  <si>
    <t xml:space="preserve">Bigwood Nature Reserve </t>
  </si>
  <si>
    <t>Bittacy Hill Park</t>
  </si>
  <si>
    <t>Brent Park, Brookside Walk</t>
  </si>
  <si>
    <t>Brooke Farm Open Space, Wyatts Farm Park, Barnet Playing Field, George V Playing Fields, Whetstone Stray</t>
  </si>
  <si>
    <t>Cherry Tree Hill, Cherry Tree Wood</t>
  </si>
  <si>
    <t>Clarefield Park, Clitterhouse Playing Fields</t>
  </si>
  <si>
    <t xml:space="preserve">Coppetts Woods </t>
  </si>
  <si>
    <t>Darlands Lake Nature Reserve</t>
  </si>
  <si>
    <t>Edgwarebury Park</t>
  </si>
  <si>
    <t>Friary Park</t>
  </si>
  <si>
    <t>Friern Bridge Open Space, Bounds Green, Fairview open space, Hollickwood Park</t>
  </si>
  <si>
    <t>Friern Park</t>
  </si>
  <si>
    <t>Glebelands Wood Nature Reserve</t>
  </si>
  <si>
    <t>Hadley Common, Hadley Green, King George's Field, Monken Hadley Common (Woods)</t>
  </si>
  <si>
    <t xml:space="preserve">Halliwick Recreation Ground </t>
  </si>
  <si>
    <t>Hendon Park</t>
  </si>
  <si>
    <t>Heybourne Park</t>
  </si>
  <si>
    <t>New Southgate Recreation Ground</t>
  </si>
  <si>
    <t>Oak Hill Park, Oak Hill Woods and Meadow</t>
  </si>
  <si>
    <t>Old Courthouse Recreation Ground</t>
  </si>
  <si>
    <t>Quinta Open Space, Grange Playing Fields</t>
  </si>
  <si>
    <t>Silkstream Park, Montrose Playing Fields</t>
  </si>
  <si>
    <t>Sunny Hill Park, Copthall Playing Fields</t>
  </si>
  <si>
    <t>Totterbridge Fields</t>
  </si>
  <si>
    <t>Watling Park</t>
  </si>
  <si>
    <t>Whitings Hill Open Space</t>
  </si>
  <si>
    <t>Woodcraft Park</t>
  </si>
  <si>
    <t>BEXLEY</t>
  </si>
  <si>
    <t>Birchmere Park, Southmere Park, Woodland Way, Crossway Park</t>
  </si>
  <si>
    <t>Frank's Park</t>
  </si>
  <si>
    <t>Northumberland Heath Recreation Ground</t>
  </si>
  <si>
    <t xml:space="preserve">Lamborbey Park </t>
  </si>
  <si>
    <t>Waring Park</t>
  </si>
  <si>
    <t>Abbey Hill Park</t>
  </si>
  <si>
    <t>Penhill Park</t>
  </si>
  <si>
    <t>King George's Recreation ground</t>
  </si>
  <si>
    <t>Footcrays Meadows/Stable Meadow Sports Ground</t>
  </si>
  <si>
    <t>Holly Oak Wood Park, Willersley Park, Marlborough Park</t>
  </si>
  <si>
    <t xml:space="preserve">Parish Park </t>
  </si>
  <si>
    <t>East Wickham Open Space</t>
  </si>
  <si>
    <t>Danson Park</t>
  </si>
  <si>
    <t>Bursted Wood</t>
  </si>
  <si>
    <t>Shenstone Park, Bill Hills Wood</t>
  </si>
  <si>
    <t>Longlands Recreation Ground</t>
  </si>
  <si>
    <t>Old Farm Park</t>
  </si>
  <si>
    <t>Hurst Recreation Ground</t>
  </si>
  <si>
    <t xml:space="preserve">St Mary’s Recreation ground </t>
  </si>
  <si>
    <t>Hall Place and Gardens</t>
  </si>
  <si>
    <t>Martens Grove Park</t>
  </si>
  <si>
    <t>Slade Green Park</t>
  </si>
  <si>
    <t>Crayford Way</t>
  </si>
  <si>
    <t>Riverdale Park</t>
  </si>
  <si>
    <t>Midhurst Hill Park</t>
  </si>
  <si>
    <t>GREENWICH</t>
  </si>
  <si>
    <t>Abbey Wood Park</t>
  </si>
  <si>
    <t>Altash Gardens, Coldharbour Playing Fields, The Course, Wynford Way</t>
  </si>
  <si>
    <t>Avery Hill Park</t>
  </si>
  <si>
    <t>Greenwich Park, Blackheath</t>
  </si>
  <si>
    <t>Bostall Gardens</t>
  </si>
  <si>
    <t>Bostall Heath and Woods, Abbey Wood Open Space</t>
  </si>
  <si>
    <t>Blackheath Park, Weigall Sports Ground</t>
  </si>
  <si>
    <t>Charlton Park, Hornfair Park</t>
  </si>
  <si>
    <t>Eaglesfield Park</t>
  </si>
  <si>
    <t>East Greenwich Pleasaunce</t>
  </si>
  <si>
    <t>Eltham Common, Oxleas Woods, Eltham Park South, Eltham Park North</t>
  </si>
  <si>
    <t>Fairy Hill Park (Recreation Ground)</t>
  </si>
  <si>
    <t>Gallions Park</t>
  </si>
  <si>
    <t>Horn Park</t>
  </si>
  <si>
    <t>Kidbrooke Green Park</t>
  </si>
  <si>
    <t>Maryon Park, Maryon Wilson Park</t>
  </si>
  <si>
    <t>Plumstead Common, Winn's Common, Winn's Adventure Playground, The Slade</t>
  </si>
  <si>
    <t>Plumstead Gardens</t>
  </si>
  <si>
    <t xml:space="preserve">Queenscroft Recreation Ground </t>
  </si>
  <si>
    <t>Shrewsbury Park</t>
  </si>
  <si>
    <t>Southwood Park</t>
  </si>
  <si>
    <t>Sutcliffe Park, Cator Park</t>
  </si>
  <si>
    <t>The Tarnbird Sanctuary</t>
  </si>
  <si>
    <t>Villas Road Park</t>
  </si>
  <si>
    <t>Well Hall Pleasaunce</t>
  </si>
  <si>
    <t>Barrack Field</t>
  </si>
  <si>
    <t>Wicklemarsh Road</t>
  </si>
  <si>
    <t>HACKNEY</t>
  </si>
  <si>
    <t>Hackney Marshes, Wick Woodland, Middlesex Nature Reserve</t>
  </si>
  <si>
    <t>Mabley Green</t>
  </si>
  <si>
    <t>Springfield Park</t>
  </si>
  <si>
    <t>Clapton Common</t>
  </si>
  <si>
    <t>London Fields</t>
  </si>
  <si>
    <t>Haggerston Park</t>
  </si>
  <si>
    <t>Well Street Common</t>
  </si>
  <si>
    <t>Shoreditch Park</t>
  </si>
  <si>
    <t>Butterfield Green</t>
  </si>
  <si>
    <t>Stonebridge Gardens</t>
  </si>
  <si>
    <t>Daubeney Fields</t>
  </si>
  <si>
    <t>Stoke Newington Common</t>
  </si>
  <si>
    <t>De Beauvoir Square</t>
  </si>
  <si>
    <t>Shepherdess Walk</t>
  </si>
  <si>
    <t>Clissold Park</t>
  </si>
  <si>
    <t xml:space="preserve">HILLINGDON </t>
  </si>
  <si>
    <t>Barra Hall Park</t>
  </si>
  <si>
    <t>Bessingby Park, Pine Gardens, Cavendish Recreation Ground</t>
  </si>
  <si>
    <t xml:space="preserve">Breakspear Crematorium </t>
  </si>
  <si>
    <t>Cowley Recreation Ground</t>
  </si>
  <si>
    <t>Eastcote House Gardens</t>
  </si>
  <si>
    <t>Elephant Park</t>
  </si>
  <si>
    <t>Hays End Community Park</t>
  </si>
  <si>
    <t>Hillingdon Court Park</t>
  </si>
  <si>
    <t>Hogs Back Open Space</t>
  </si>
  <si>
    <t>Lake Farm Country Park</t>
  </si>
  <si>
    <t>Minet Country Park</t>
  </si>
  <si>
    <t>Northwood Recreation Ground</t>
  </si>
  <si>
    <t>Philpot's Farm Open Space</t>
  </si>
  <si>
    <t>Ruislip Woods and Ruislip Lido</t>
  </si>
  <si>
    <t>The Closes Recreation Ground, The Green</t>
  </si>
  <si>
    <t>Uxbridge Common</t>
  </si>
  <si>
    <t>Warren Park</t>
  </si>
  <si>
    <t>Warrander Park</t>
  </si>
  <si>
    <t>Willow Tree Open Space</t>
  </si>
  <si>
    <t>Belmour Playing Fields, Grange Park, Yeading Brook Meadows</t>
  </si>
  <si>
    <t>Yiewsley Recreation Ground</t>
  </si>
  <si>
    <t>Coney Green</t>
  </si>
  <si>
    <t>The Gravel Pits</t>
  </si>
  <si>
    <t>Field End Road Recreation Ground</t>
  </si>
  <si>
    <t>HOUNSLOW</t>
  </si>
  <si>
    <t xml:space="preserve">Beaversfield Park </t>
  </si>
  <si>
    <t>Bedfont Lake Country Park</t>
  </si>
  <si>
    <t>Boston Manor Park</t>
  </si>
  <si>
    <t>Chiswick Back Common</t>
  </si>
  <si>
    <t>Crane Valley Park, South West Middlesex Crematorium, Leitrim Park</t>
  </si>
  <si>
    <t>Dukes Meadows</t>
  </si>
  <si>
    <t>Feltham Park, Blenheim Park, Feltham Arena, Glebelands Playing Fields</t>
  </si>
  <si>
    <t>Gunnersbury Park</t>
  </si>
  <si>
    <t>Hanworth Park</t>
  </si>
  <si>
    <t>Heston Park</t>
  </si>
  <si>
    <t>Hounslow Heath</t>
  </si>
  <si>
    <t>Inwood Park</t>
  </si>
  <si>
    <t>Jersey Gardens, Ridgeway Road North Park</t>
  </si>
  <si>
    <t>Redlees Park</t>
  </si>
  <si>
    <t>Silverhall Park</t>
  </si>
  <si>
    <t>St John's Gardens</t>
  </si>
  <si>
    <t>Thornbury Park (Woodland Rd)</t>
  </si>
  <si>
    <t>Thornbury Park (Great West Rd)</t>
  </si>
  <si>
    <t>Turnham Green</t>
  </si>
  <si>
    <t>Lampton Park</t>
  </si>
  <si>
    <t>Chiswick House &amp; Gardens</t>
  </si>
  <si>
    <t>Carville Hill Park North, Carville Hill Park</t>
  </si>
  <si>
    <t>ISLINGTON</t>
  </si>
  <si>
    <t>Rosemary Gardens</t>
  </si>
  <si>
    <t>Barnard Park</t>
  </si>
  <si>
    <t>Caledonian Park, Market Road Gardens</t>
  </si>
  <si>
    <t>Paradise Park</t>
  </si>
  <si>
    <t>St Mary Magdelene Gardens</t>
  </si>
  <si>
    <t>Tufnell Park Playing fields</t>
  </si>
  <si>
    <t>Foxham Gardens</t>
  </si>
  <si>
    <t xml:space="preserve">Whittington Park </t>
  </si>
  <si>
    <t>Wray Crescent</t>
  </si>
  <si>
    <t>Elthorne Park, Sunnyside Gardens</t>
  </si>
  <si>
    <t>Archway Park</t>
  </si>
  <si>
    <t>Dartmouth Park</t>
  </si>
  <si>
    <t>Hillside Park</t>
  </si>
  <si>
    <t>Bingfield Park</t>
  </si>
  <si>
    <t>Kings Square Gardens</t>
  </si>
  <si>
    <t>Spa Fields Park</t>
  </si>
  <si>
    <t>Thornhill Square</t>
  </si>
  <si>
    <t>Finsbury Square Garden</t>
  </si>
  <si>
    <t>Newington Green</t>
  </si>
  <si>
    <t>Joseph Grimaldi Park</t>
  </si>
  <si>
    <t>Laycock Green</t>
  </si>
  <si>
    <t>Gillespie Park</t>
  </si>
  <si>
    <t xml:space="preserve">Claremont Square </t>
  </si>
  <si>
    <t xml:space="preserve">KENSINGTON &amp; CHELSEA </t>
  </si>
  <si>
    <t>Chelsea Embankment Gardens (Albert Bridge Gardens, Chelsea Bridge Gardens, Ropers Gardens, St Thomas More Gardens)</t>
  </si>
  <si>
    <t>Avondale Park</t>
  </si>
  <si>
    <t>Chelsea Common</t>
  </si>
  <si>
    <t>Emslie Horniman Pleasance</t>
  </si>
  <si>
    <t>Holland Park</t>
  </si>
  <si>
    <t xml:space="preserve">Kensington Memorial Park </t>
  </si>
  <si>
    <t>St Luke's Gardens</t>
  </si>
  <si>
    <t>Westfield Park</t>
  </si>
  <si>
    <t>Carmelite Monastery Gardens</t>
  </si>
  <si>
    <t>Meanwhile Gardens Community Association</t>
  </si>
  <si>
    <t>Stanhope Gardens</t>
  </si>
  <si>
    <t>Ladbroke Square Gardens</t>
  </si>
  <si>
    <t>Edwardes Square Gardens</t>
  </si>
  <si>
    <t>Queen's Gate Gardens</t>
  </si>
  <si>
    <t>KINGSTON</t>
  </si>
  <si>
    <t>Canbury Gardens</t>
  </si>
  <si>
    <t>Elm Road Recreation Ground</t>
  </si>
  <si>
    <t>Fairfield Kingfisher Recreation Ground</t>
  </si>
  <si>
    <t>Athelstan Recreation Ground</t>
  </si>
  <si>
    <t>Kingston Road Recreation Ground</t>
  </si>
  <si>
    <t>Dickerage Recreation Ground</t>
  </si>
  <si>
    <t>Victoria Recreation Ground</t>
  </si>
  <si>
    <t>Fishponds Open Space</t>
  </si>
  <si>
    <t>Hogsmill Open Space</t>
  </si>
  <si>
    <t>Blagdon Road Open Space</t>
  </si>
  <si>
    <t>King Edwards Recreation Ground</t>
  </si>
  <si>
    <t>RAF Chessington</t>
  </si>
  <si>
    <t>Sir Francis Baker Recreation Ground</t>
  </si>
  <si>
    <t>Churchfields Recreation Ground</t>
  </si>
  <si>
    <t>Motspur Park</t>
  </si>
  <si>
    <t xml:space="preserve">LAMBETH </t>
  </si>
  <si>
    <t>Archbishop's Park, Lambeth Palace Gardens, St Mary's Gardens</t>
  </si>
  <si>
    <t>Kennington Park</t>
  </si>
  <si>
    <t>Vauxhall Pleasure Gardens</t>
  </si>
  <si>
    <t>Vauxhall Park</t>
  </si>
  <si>
    <t>Myatt's Fields</t>
  </si>
  <si>
    <t>Larkhall Park</t>
  </si>
  <si>
    <t>Max Roach Park</t>
  </si>
  <si>
    <t>Clapham Common</t>
  </si>
  <si>
    <t>Ruskin Park</t>
  </si>
  <si>
    <t>Loughborough Park</t>
  </si>
  <si>
    <t>Wyck Gardens</t>
  </si>
  <si>
    <t>Brockwell Park</t>
  </si>
  <si>
    <t>Rush Common</t>
  </si>
  <si>
    <t>Agnes Riley Gardens</t>
  </si>
  <si>
    <t>Hillside Gardens</t>
  </si>
  <si>
    <t>Streatham Common, The Rookery, Norwood Grove Recreation Ground</t>
  </si>
  <si>
    <t>Norwood Park</t>
  </si>
  <si>
    <t>Streatham Vale Park</t>
  </si>
  <si>
    <t>Jubilee Gardens</t>
  </si>
  <si>
    <t>Bernie Spain Gardens</t>
  </si>
  <si>
    <t>Lambeth Walk Open Space</t>
  </si>
  <si>
    <t>Slade Gardens</t>
  </si>
  <si>
    <t>Rosendale Playing Field</t>
  </si>
  <si>
    <t>Peabody Hill</t>
  </si>
  <si>
    <t xml:space="preserve">LEWISHAM </t>
  </si>
  <si>
    <t>Pepys Park</t>
  </si>
  <si>
    <t>Deptford Park</t>
  </si>
  <si>
    <t>Sayes Court Park</t>
  </si>
  <si>
    <t>Folkestone Gardens</t>
  </si>
  <si>
    <t>Bridgehouse Meadows</t>
  </si>
  <si>
    <t>Evelyn Green</t>
  </si>
  <si>
    <t>Foredham Park</t>
  </si>
  <si>
    <t>Margaret Mcmillan Park</t>
  </si>
  <si>
    <t>Sue Godfrey Local Nature Reserve, St Paul's Church Yard</t>
  </si>
  <si>
    <t>Telegraph Hill Park (Upper, Lower)</t>
  </si>
  <si>
    <t xml:space="preserve">Broadway Fields, Brookmill Park </t>
  </si>
  <si>
    <t>Lewisham Park</t>
  </si>
  <si>
    <t>Manor House Gardens</t>
  </si>
  <si>
    <t>Mountsfield Park</t>
  </si>
  <si>
    <t>Northbrooke Park</t>
  </si>
  <si>
    <t>Forster Memorial Park</t>
  </si>
  <si>
    <t>Downham Playing Fields, Shaftesbury Park</t>
  </si>
  <si>
    <t>Downham Fields</t>
  </si>
  <si>
    <t>Chinbrook Meadows</t>
  </si>
  <si>
    <t xml:space="preserve">Beckenham Place Park </t>
  </si>
  <si>
    <t>Southend Park</t>
  </si>
  <si>
    <t>Mayow Park</t>
  </si>
  <si>
    <t>Home Park</t>
  </si>
  <si>
    <t xml:space="preserve">Sydenham Wells Park </t>
  </si>
  <si>
    <t xml:space="preserve">Horniman’s Gardens, Horniman's Triangle </t>
  </si>
  <si>
    <t>MERTON</t>
  </si>
  <si>
    <t>Abbey Recreation Ground, Nursery Road Playing Fields</t>
  </si>
  <si>
    <t>Cannon Hill Common, Sir Joseph Hood Memorial Park and Playing Fields</t>
  </si>
  <si>
    <t>Colliers Wood Recreation Ground</t>
  </si>
  <si>
    <t>Cottenham Park</t>
  </si>
  <si>
    <t>Donnelly Green (Pollards Hill Children's Park)</t>
  </si>
  <si>
    <t>Dundonald Recreation Ground</t>
  </si>
  <si>
    <t xml:space="preserve">Durnsford Recreation Ground </t>
  </si>
  <si>
    <t>Figges Marsh</t>
  </si>
  <si>
    <t>Garfield Recreation Ground, Wandle Meadows Nature Reserve</t>
  </si>
  <si>
    <t>Haydons Road Recreation Ground</t>
  </si>
  <si>
    <t>John Innes Park and Recreation Ground</t>
  </si>
  <si>
    <t>Kendor Gardens</t>
  </si>
  <si>
    <t>King George's Playing Fields (Recreation Ground)</t>
  </si>
  <si>
    <t>Lavender Park</t>
  </si>
  <si>
    <t>London Road Playing Fields</t>
  </si>
  <si>
    <t>Mitcham Common, Canons Recreation Ground</t>
  </si>
  <si>
    <t>Morden Park</t>
  </si>
  <si>
    <t>Morden Recreation Ground, Risley Sports Ground</t>
  </si>
  <si>
    <t>Moreton Green</t>
  </si>
  <si>
    <t>Mostyn Gardens</t>
  </si>
  <si>
    <t>Pollards Hill Recreation Ground</t>
  </si>
  <si>
    <t>Ravensbury Park</t>
  </si>
  <si>
    <t>Raynes Park Sports Ground</t>
  </si>
  <si>
    <t>Rock Terrace Recreation Ground</t>
  </si>
  <si>
    <t>Sir Joseph Hood Memorial Playing Fields, Mostur Park</t>
  </si>
  <si>
    <t>South Park Gardens</t>
  </si>
  <si>
    <t>Merton Park</t>
  </si>
  <si>
    <t>Cricket Green</t>
  </si>
  <si>
    <t>NEWHAM</t>
  </si>
  <si>
    <t>Barking Road Recreation Ground</t>
  </si>
  <si>
    <t>Beckton District Park North, Roman Road Playing Fields</t>
  </si>
  <si>
    <t>Beckton District Park South</t>
  </si>
  <si>
    <t>Brampton Park</t>
  </si>
  <si>
    <t>Canning Town Recreation Ground</t>
  </si>
  <si>
    <t>Cundy Road Open Space</t>
  </si>
  <si>
    <t>East Ham Nature Reserve</t>
  </si>
  <si>
    <t>Forest Lane Park</t>
  </si>
  <si>
    <t>Gooseley Playing Fields</t>
  </si>
  <si>
    <t>Hermit Road Recreation Ground</t>
  </si>
  <si>
    <t xml:space="preserve">Keir Hardie Recreation Ground </t>
  </si>
  <si>
    <t>King George V Park, New City Park</t>
  </si>
  <si>
    <t xml:space="preserve">Little Ilford Park </t>
  </si>
  <si>
    <t>Lyle Park</t>
  </si>
  <si>
    <t>May Green</t>
  </si>
  <si>
    <t>Memorial Recreation Ground</t>
  </si>
  <si>
    <t>New Beckton Park</t>
  </si>
  <si>
    <t>Plaistow Park</t>
  </si>
  <si>
    <t>Plashet Park</t>
  </si>
  <si>
    <t>Royal Victoria Gardens</t>
  </si>
  <si>
    <t>Star Park</t>
  </si>
  <si>
    <t>Stratford Park</t>
  </si>
  <si>
    <t>Westham Park</t>
  </si>
  <si>
    <t>RICHMOND</t>
  </si>
  <si>
    <t>Barn Elms Playing Field, Barnes Common, Barnes Green, Putney Lower Common</t>
  </si>
  <si>
    <t>Broom Road Recreation Gound</t>
  </si>
  <si>
    <t>Buccleuch Gardens, Terrace Gardens, Petersham Lodge Woods, Petersham Meadows</t>
  </si>
  <si>
    <t>Bushy Park, Hampton Court Park (Hampton Wick), The Royal Paddocks</t>
  </si>
  <si>
    <t>Carlisle Park</t>
  </si>
  <si>
    <t>Crane Park</t>
  </si>
  <si>
    <t>Ham Common</t>
  </si>
  <si>
    <t>Hampton Common</t>
  </si>
  <si>
    <t>Hatherop Park</t>
  </si>
  <si>
    <t>Heathfield Recreation Ground</t>
  </si>
  <si>
    <t>Holly Road Recreation Ground</t>
  </si>
  <si>
    <t>Kneller Gardens, Mereway Nature Park</t>
  </si>
  <si>
    <t>Marble Hill House and Park, Meadow Bank, Orleans Gardens</t>
  </si>
  <si>
    <t>Mooremead and Bandy Recreation Ground</t>
  </si>
  <si>
    <t>Murray Park</t>
  </si>
  <si>
    <t>Richmond Green and Little Green</t>
  </si>
  <si>
    <t xml:space="preserve">SOUTHWARK </t>
  </si>
  <si>
    <t>Burgess Park</t>
  </si>
  <si>
    <t>Southwark Park, King's Stairs Gardens</t>
  </si>
  <si>
    <t>Peckham Rye Park Common</t>
  </si>
  <si>
    <t>Dulwich Park</t>
  </si>
  <si>
    <t>Belair Park</t>
  </si>
  <si>
    <t>Russia Dock Woodlands, Stave Hill Ecological Park, Pearsons Park, Dockhill Avenue Park</t>
  </si>
  <si>
    <t>Geraldine Mary Harmsworth Park</t>
  </si>
  <si>
    <t>Brenchley Gardens, One Tree Hill</t>
  </si>
  <si>
    <t>Honour Oak Sports Ground</t>
  </si>
  <si>
    <t>Dawson's Hill/Dawson's Heights</t>
  </si>
  <si>
    <t>Sunray Gardens</t>
  </si>
  <si>
    <t>Goose Green</t>
  </si>
  <si>
    <t>Nursery Row Park</t>
  </si>
  <si>
    <t>Lucas Gardens</t>
  </si>
  <si>
    <t>Camberwell Green</t>
  </si>
  <si>
    <t>Bermondsey Spa Park</t>
  </si>
  <si>
    <t>Newington Gardens</t>
  </si>
  <si>
    <t>Gipsy Hill</t>
  </si>
  <si>
    <t>Leathermarket Gardens, Guys Street Park</t>
  </si>
  <si>
    <t>Darwin Street</t>
  </si>
  <si>
    <t>Pasley Park</t>
  </si>
  <si>
    <t>Surrey Square Park</t>
  </si>
  <si>
    <t>Potters Fields Park</t>
  </si>
  <si>
    <t>Cossall Park</t>
  </si>
  <si>
    <t>Brunswick Park</t>
  </si>
  <si>
    <t>Each park may also appear in these categories (see explanatory notes on front page)</t>
  </si>
  <si>
    <t>Each park falls into one of these four categories which denote what % of the park is exposed to noise of 55 Decibels or more</t>
  </si>
  <si>
    <t>At least 25% of noise exposure 60+ Decibels</t>
  </si>
  <si>
    <t>Hackney</t>
  </si>
  <si>
    <t>Southwark</t>
  </si>
  <si>
    <t>Lambeth</t>
  </si>
  <si>
    <t>Lewisham</t>
  </si>
  <si>
    <t>Islington</t>
  </si>
  <si>
    <t>Greenwich</t>
  </si>
  <si>
    <t>Hounslow</t>
  </si>
  <si>
    <t>Richmond</t>
  </si>
  <si>
    <t>Bexley</t>
  </si>
  <si>
    <t>Kingston Upon Thames</t>
  </si>
  <si>
    <t>Barnet</t>
  </si>
  <si>
    <t>Merton</t>
  </si>
  <si>
    <t>Newham</t>
  </si>
  <si>
    <t>Hillingdon</t>
  </si>
  <si>
    <t>Spring Park</t>
  </si>
  <si>
    <t>Norman Park Recreation Ground</t>
  </si>
  <si>
    <t>Sparrows Den / Coney Hall Rec</t>
  </si>
  <si>
    <t>Riverside Gardens</t>
  </si>
  <si>
    <t>St Mary Cray Rec</t>
  </si>
  <si>
    <t>Newton Park West / Newton Farm Ecology Park</t>
  </si>
  <si>
    <t>Stanmore Marsh</t>
  </si>
  <si>
    <t>Whitchurch Playing Fields East of Marsh Lane</t>
  </si>
  <si>
    <t>Churchfields / Sports Fields South of Whitmore Road</t>
  </si>
  <si>
    <t>Euston Square Gardens</t>
  </si>
  <si>
    <t xml:space="preserve">Regent's Park </t>
  </si>
  <si>
    <t>Mandeville Rd Open Space</t>
  </si>
  <si>
    <t>Marnham Fields</t>
  </si>
  <si>
    <t>Brent Valley Park</t>
  </si>
  <si>
    <t>Cuckoo Park</t>
  </si>
  <si>
    <t>Cleveland Park</t>
  </si>
  <si>
    <t>Hangar Hill Park</t>
  </si>
  <si>
    <t>Lammas Park</t>
  </si>
  <si>
    <t>Southall Green</t>
  </si>
  <si>
    <t>Glade Lane Canalside Park</t>
  </si>
  <si>
    <t>Sites we did not include - not sure if they are public open space</t>
  </si>
  <si>
    <t xml:space="preserve">Land to the South of Minterne Ave </t>
  </si>
  <si>
    <t>Wormwood Scrubs</t>
  </si>
  <si>
    <t>Ravenscourt Park</t>
  </si>
  <si>
    <t>Brickfields Meadow / Woodside Green</t>
  </si>
  <si>
    <t xml:space="preserve">Parkfields Recreation </t>
  </si>
  <si>
    <t>Croham Hurst</t>
  </si>
  <si>
    <t>Selsdon Wood Nature Reserve</t>
  </si>
  <si>
    <t>Roundshaw Open Space is listed under Sutton</t>
  </si>
  <si>
    <t>The Paddock Community Nature Park</t>
  </si>
  <si>
    <t>Markfield Park</t>
  </si>
  <si>
    <t>Grosvenor  Square</t>
  </si>
  <si>
    <t>Whitehall Gardens</t>
  </si>
  <si>
    <t>Queen's Park Public Open Space</t>
  </si>
  <si>
    <t>Randolph Gardens Open Space</t>
  </si>
  <si>
    <t>Portman Square</t>
  </si>
  <si>
    <t xml:space="preserve">Berkeley Square </t>
  </si>
  <si>
    <t>Westbourne Green Open Space</t>
  </si>
  <si>
    <t>Paddington Green</t>
  </si>
  <si>
    <t xml:space="preserve">There are a large number of small open space in Westminster, many of which are tranquil spaces. We have tried to list the main sites. Please let us know if there are spaces you feel should be on this list but have been missed off. </t>
  </si>
  <si>
    <t>Bretons Outdoor Recreation Centre</t>
  </si>
  <si>
    <t>Bonnetts Wood / Parklands Open Space</t>
  </si>
  <si>
    <t>Woodcock Park / Kenton Grange / Retreat Close</t>
  </si>
  <si>
    <t>(partly in Brent)</t>
  </si>
  <si>
    <t>Vale Farm Sports Ground</t>
  </si>
  <si>
    <t>King Edward VII Park (Wembley)</t>
  </si>
  <si>
    <t>King Edward VII Park (Willesdon)</t>
  </si>
  <si>
    <t>St Chad's Park</t>
  </si>
  <si>
    <t>Woodford Green (inc section bordered at north by Inmans Row)</t>
  </si>
  <si>
    <t>Barkingside Park / Recreation Ground</t>
  </si>
  <si>
    <t>Redbridge Sports Centre grounds</t>
  </si>
  <si>
    <t>Christ Church Wanstead (park surrounding) / Memorial Green</t>
  </si>
  <si>
    <t xml:space="preserve">Eagle Pond / Epping Forest (part in Redbridge) - this is listed in Waltham Forest under Epping Forest - Hollow Pond </t>
  </si>
  <si>
    <t>NOTE</t>
  </si>
  <si>
    <t>George Green</t>
  </si>
  <si>
    <t>Royston Gardens</t>
  </si>
  <si>
    <t>Wanstead Flats (inc space to N/W up to Reynolds Gardens)</t>
  </si>
  <si>
    <t>Church Lane Recreation Ground</t>
  </si>
  <si>
    <t>Fryent Country Park, Kingsbury Sports Ground</t>
  </si>
  <si>
    <t>Gladstone Park / Gladston Open Space</t>
  </si>
  <si>
    <t>Silver Jubilee Park / West Hendon Playing Fields</t>
  </si>
  <si>
    <t>Regent's Park - listed in Westminster</t>
  </si>
  <si>
    <t>Bloomsbury Square</t>
  </si>
  <si>
    <t>Bedford Square</t>
  </si>
  <si>
    <t>Camden Square</t>
  </si>
  <si>
    <t xml:space="preserve">Red Lion Square </t>
  </si>
  <si>
    <t>Barking Abbey Grounds / Abbey Green</t>
  </si>
  <si>
    <t>Southfields Playing Fields</t>
  </si>
  <si>
    <t>Springfield Gardens</t>
  </si>
  <si>
    <t>Bramley Road Open Space</t>
  </si>
  <si>
    <t>Blondin Park</t>
  </si>
  <si>
    <t>Brent Lodge Park and Churchfields Rec</t>
  </si>
  <si>
    <t>Rectory Park</t>
  </si>
  <si>
    <t>The Three Bridges Park</t>
  </si>
  <si>
    <t>Northolt Park Play Centre</t>
  </si>
  <si>
    <t>William Parnel Park</t>
  </si>
  <si>
    <t>i</t>
  </si>
  <si>
    <t>Inner London Borough</t>
  </si>
  <si>
    <t>Aylands Open Space / Belmore Playing Fields</t>
  </si>
  <si>
    <t>Covert Way Local Nature Reserve</t>
  </si>
  <si>
    <t>Land to the East of Windmill Lane</t>
  </si>
  <si>
    <t>Nightingale Gardens / Trinity Gardens</t>
  </si>
  <si>
    <t>Mayflower Park Wetlands</t>
  </si>
  <si>
    <t>Mudchute Park and Farm / Millwall Park</t>
  </si>
  <si>
    <t>Ravenscroft Street Park</t>
  </si>
  <si>
    <t>Wimbledon Common</t>
  </si>
  <si>
    <t>Wimbledon Park</t>
  </si>
  <si>
    <t>Wimbledon Common is listed in Merton</t>
  </si>
  <si>
    <t>Clapham Common is listed in Lambeth</t>
  </si>
  <si>
    <t>Putney Lower Commons is listed in Richmond as the space is contiguous with other larger green spaces in LB Richmond</t>
  </si>
  <si>
    <t>Putney Heath</t>
  </si>
  <si>
    <t>St James Park / Low Hall Sports Ground</t>
  </si>
  <si>
    <t>Pimp Hall Park and Nature Reserve</t>
  </si>
  <si>
    <t>Epping Forest Public Open Space (north of North Circlar)</t>
  </si>
  <si>
    <t>Linear Park</t>
  </si>
  <si>
    <t>Lea Valley Playing Fields</t>
  </si>
  <si>
    <t>Mansfield Park</t>
  </si>
  <si>
    <t>The Ching open space</t>
  </si>
  <si>
    <t>Cann Hall Park</t>
  </si>
  <si>
    <t>Higham Hill Park</t>
  </si>
  <si>
    <t xml:space="preserve">Welsh Harp Open Space, West Hendon Playing Field, Woodfield Park, York Park </t>
  </si>
  <si>
    <t>The Mill Field</t>
  </si>
  <si>
    <t>Lyndhurst Park / The Meads open space</t>
  </si>
  <si>
    <t>Abbey Wood (including Abbey Wood Rec and Clam Field Rec)</t>
  </si>
  <si>
    <t>NOTE: Abbey Wood (Inc. Abbey Wood Rec and Clam Field Rec are listed in Bexley)</t>
  </si>
  <si>
    <t>Kidbrooke Playing Fields</t>
  </si>
  <si>
    <t>Millfields Park</t>
  </si>
  <si>
    <t>Allens Gardens</t>
  </si>
  <si>
    <t>Hackney Downs</t>
  </si>
  <si>
    <t>Woodberry Wetlands</t>
  </si>
  <si>
    <t xml:space="preserve">West Hackney Recreation Ground </t>
  </si>
  <si>
    <t xml:space="preserve">Cranford Park / Avenue Park </t>
  </si>
  <si>
    <t>Grosvenor Park (Rochester Avenue)</t>
  </si>
  <si>
    <t>London Wetland Centre*</t>
  </si>
  <si>
    <t>Osterley Park and House*</t>
  </si>
  <si>
    <t>Syon Park*</t>
  </si>
  <si>
    <t>*These are both paid entry however are large important spaces in the borough so have been left in the data</t>
  </si>
  <si>
    <t>Highbury Fields</t>
  </si>
  <si>
    <t>Alexandra Recreation Ground</t>
  </si>
  <si>
    <t>Beverely Park</t>
  </si>
  <si>
    <t>Friendly Gardens</t>
  </si>
  <si>
    <t>Ladywell Fields</t>
  </si>
  <si>
    <t>Blythe Hill Fields</t>
  </si>
  <si>
    <t>Morden Hall Park (National Trust)*</t>
  </si>
  <si>
    <t>*Paid entry</t>
  </si>
  <si>
    <t>Queen Elizabeth Olympic Park is listed in Newham</t>
  </si>
  <si>
    <t>Queen Elizabeth Olympic Park</t>
  </si>
  <si>
    <t>Craneford Way</t>
  </si>
  <si>
    <t>Ham Lands, Ham Common Woods, Ham House and Garden*, Ham Riverside Pitches, King George's Field, Ham Playing Fields</t>
  </si>
  <si>
    <t>Kew Green</t>
  </si>
  <si>
    <t>Royal Botanic Gardens (Kew Gardens)*</t>
  </si>
  <si>
    <t>Tabard Gardens</t>
  </si>
  <si>
    <t>Croydon</t>
  </si>
  <si>
    <t>s</t>
  </si>
  <si>
    <t xml:space="preserve">South London </t>
  </si>
  <si>
    <t>% of borough parks severely impact by noise</t>
  </si>
  <si>
    <t>Kensington &amp; Chelsea</t>
  </si>
  <si>
    <t>Forty Hall Country Park</t>
  </si>
  <si>
    <t>Epping Forest - The Great Circle / and space to the east and west of Woodford New Rd (south of North Circular)</t>
  </si>
  <si>
    <t>Garratt Park</t>
  </si>
  <si>
    <t>Garratt Green</t>
  </si>
  <si>
    <t>Categorising parks according to the proportion of the park impacted by traffic noise</t>
  </si>
  <si>
    <t xml:space="preserve">All parks were placed in one of the following categories: </t>
  </si>
  <si>
    <r>
      <t>A.</t>
    </r>
    <r>
      <rPr>
        <sz val="7"/>
        <color theme="1"/>
        <rFont val="Times New Roman"/>
        <family val="1"/>
      </rPr>
      <t xml:space="preserve">      </t>
    </r>
    <r>
      <rPr>
        <sz val="12"/>
        <color theme="1"/>
        <rFont val="Calibri"/>
        <family val="2"/>
        <scheme val="minor"/>
      </rPr>
      <t xml:space="preserve">0-25% of the park is impacted by traffic noise of 55+ decibels </t>
    </r>
  </si>
  <si>
    <r>
      <t>B.</t>
    </r>
    <r>
      <rPr>
        <sz val="7"/>
        <color theme="1"/>
        <rFont val="Times New Roman"/>
        <family val="1"/>
      </rPr>
      <t xml:space="preserve">      </t>
    </r>
    <r>
      <rPr>
        <sz val="12"/>
        <color theme="1"/>
        <rFont val="Calibri"/>
        <family val="2"/>
        <scheme val="minor"/>
      </rPr>
      <t>25-50% of the park is impacted by traffic noise of 55+ decibels</t>
    </r>
  </si>
  <si>
    <r>
      <t>C.</t>
    </r>
    <r>
      <rPr>
        <sz val="7"/>
        <color theme="1"/>
        <rFont val="Times New Roman"/>
        <family val="1"/>
      </rPr>
      <t xml:space="preserve">      </t>
    </r>
    <r>
      <rPr>
        <sz val="12"/>
        <color theme="1"/>
        <rFont val="Calibri"/>
        <family val="2"/>
        <scheme val="minor"/>
      </rPr>
      <t>50-75% of the park is impacted by traffic noise of 55+ decibels</t>
    </r>
  </si>
  <si>
    <r>
      <t>D.</t>
    </r>
    <r>
      <rPr>
        <sz val="7"/>
        <color theme="1"/>
        <rFont val="Times New Roman"/>
        <family val="1"/>
      </rPr>
      <t xml:space="preserve">     </t>
    </r>
    <r>
      <rPr>
        <sz val="12"/>
        <color theme="1"/>
        <rFont val="Calibri"/>
        <family val="2"/>
        <scheme val="minor"/>
      </rPr>
      <t>75-100% of the park is impacted by traffic noise of 55+ decibels</t>
    </r>
  </si>
  <si>
    <t>Additional categories ‘free from noise’, ‘100% impacted by noise’ and ‘particularly loud noise’</t>
  </si>
  <si>
    <r>
      <t xml:space="preserve">While carrying out the survey, researchers noticed that many parks were completely free from noise, many were 100% impacted by noise (i.e. the whole park was impacted by noise), and some seemed particularly noisy with a large proportion of the park affected by higher noise levels of 60+ decibels. A note was therefore also made if a park </t>
    </r>
    <r>
      <rPr>
        <i/>
        <sz val="12"/>
        <color theme="1"/>
        <rFont val="Calibri"/>
        <family val="2"/>
        <scheme val="minor"/>
      </rPr>
      <t xml:space="preserve">also </t>
    </r>
    <r>
      <rPr>
        <sz val="12"/>
        <color theme="1"/>
        <rFont val="Calibri"/>
        <family val="2"/>
        <scheme val="minor"/>
      </rPr>
      <t>fell into:</t>
    </r>
  </si>
  <si>
    <r>
      <t>·</t>
    </r>
    <r>
      <rPr>
        <sz val="7"/>
        <color theme="1"/>
        <rFont val="Times New Roman"/>
        <family val="1"/>
      </rPr>
      <t xml:space="preserve">         </t>
    </r>
    <r>
      <rPr>
        <sz val="12"/>
        <color theme="1"/>
        <rFont val="Calibri"/>
        <family val="2"/>
        <scheme val="minor"/>
      </rPr>
      <t>a sub group of A – parks with zero traffic noise</t>
    </r>
  </si>
  <si>
    <r>
      <t>·</t>
    </r>
    <r>
      <rPr>
        <sz val="7"/>
        <color theme="1"/>
        <rFont val="Times New Roman"/>
        <family val="1"/>
      </rPr>
      <t xml:space="preserve">         </t>
    </r>
    <r>
      <rPr>
        <sz val="12"/>
        <color theme="1"/>
        <rFont val="Calibri"/>
        <family val="2"/>
        <scheme val="minor"/>
      </rPr>
      <t>a sub group of D – parks 100% impacted by traffic noise (the whole park is noisy)</t>
    </r>
  </si>
  <si>
    <r>
      <t>·</t>
    </r>
    <r>
      <rPr>
        <sz val="7"/>
        <color theme="1"/>
        <rFont val="Times New Roman"/>
        <family val="1"/>
      </rPr>
      <t xml:space="preserve">         </t>
    </r>
    <r>
      <rPr>
        <sz val="12"/>
        <color theme="1"/>
        <rFont val="Calibri"/>
        <family val="2"/>
        <scheme val="minor"/>
      </rPr>
      <t xml:space="preserve">a category designed to denote where parks are ‘very noisy’ defined as where at least 25% of the park is impacted by particularly loud noise defined as 60+ decibels. </t>
    </r>
  </si>
  <si>
    <t xml:space="preserve">This spreadsheet sets out the data collected as part of research into traffic noise in London's parks. </t>
  </si>
  <si>
    <t>METHODOLOGY - detailed notes on the methodology are set out in the main report</t>
  </si>
  <si>
    <t>BOROUGH PARK NOISE MAPS - Documents showing the noise maps used to categorise parks can be found at www.cprelondon.org.uk/resources/item/2390-noiseinparks</t>
  </si>
  <si>
    <t>PUBLISHED MAY 2018</t>
  </si>
  <si>
    <t>DATA</t>
  </si>
  <si>
    <t>TRAFFIC NOISE IN LONDON'S PARKS</t>
  </si>
  <si>
    <t>MAIN REPORT - The main report of the findings of the research can be found at www.cprelondon.org.uk/resources/item/2391-noiseinparksreport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</si>
</sst>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8" x14ac:knownFonts="1">
    <font>
      <sz val="11"/>
      <color theme="1"/>
      <name val="Calibri"/>
      <family val="2"/>
      <scheme val="minor"/>
    </font>
    <font>
      <sz val="11"/>
      <color theme="1"/>
      <name val="Calibri"/>
      <family val="2"/>
      <scheme val="minor"/>
    </font>
    <font>
      <b/>
      <sz val="11"/>
      <color theme="1"/>
      <name val="Calibri"/>
      <family val="2"/>
      <scheme val="minor"/>
    </font>
    <font>
      <b/>
      <sz val="20"/>
      <color theme="1"/>
      <name val="Calibri"/>
      <family val="2"/>
      <scheme val="minor"/>
    </font>
    <font>
      <b/>
      <sz val="16"/>
      <color theme="1"/>
      <name val="Calibri"/>
      <family val="2"/>
      <scheme val="minor"/>
    </font>
    <font>
      <b/>
      <sz val="11"/>
      <name val="Calibri"/>
      <family val="2"/>
      <scheme val="minor"/>
    </font>
    <font>
      <sz val="11"/>
      <color rgb="FF9C0006"/>
      <name val="Calibri"/>
      <family val="2"/>
      <scheme val="minor"/>
    </font>
    <font>
      <b/>
      <sz val="12"/>
      <color theme="1"/>
      <name val="Calibri"/>
      <family val="2"/>
      <scheme val="minor"/>
    </font>
    <font>
      <sz val="11"/>
      <color rgb="FF222222"/>
      <name val="Calibri"/>
      <family val="2"/>
      <scheme val="minor"/>
    </font>
    <font>
      <sz val="11"/>
      <color rgb="FFC00000"/>
      <name val="Calibri"/>
      <family val="2"/>
      <scheme val="minor"/>
    </font>
    <font>
      <b/>
      <sz val="11"/>
      <color rgb="FFC00000"/>
      <name val="Calibri"/>
      <family val="2"/>
      <scheme val="minor"/>
    </font>
    <font>
      <b/>
      <sz val="22"/>
      <color theme="8" tint="-0.249977111117893"/>
      <name val="Calibri"/>
      <family val="2"/>
      <scheme val="minor"/>
    </font>
    <font>
      <sz val="12"/>
      <color theme="1"/>
      <name val="Calibri"/>
      <family val="2"/>
      <scheme val="minor"/>
    </font>
    <font>
      <sz val="7"/>
      <color theme="1"/>
      <name val="Times New Roman"/>
      <family val="1"/>
    </font>
    <font>
      <i/>
      <sz val="12"/>
      <color theme="1"/>
      <name val="Calibri"/>
      <family val="2"/>
      <scheme val="minor"/>
    </font>
    <font>
      <sz val="12"/>
      <color theme="1"/>
      <name val="Symbol"/>
      <family val="1"/>
      <charset val="2"/>
    </font>
    <font>
      <b/>
      <sz val="12"/>
      <color theme="8" tint="-0.249977111117893"/>
      <name val="Calibri"/>
      <family val="2"/>
      <scheme val="minor"/>
    </font>
    <font>
      <b/>
      <sz val="36"/>
      <color theme="9" tint="0.39997558519241921"/>
      <name val="Calibri"/>
      <family val="2"/>
      <scheme val="minor"/>
    </font>
  </fonts>
  <fills count="7">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rgb="FFFFC7CE"/>
      </patternFill>
    </fill>
  </fills>
  <borders count="1">
    <border>
      <left/>
      <right/>
      <top/>
      <bottom/>
      <diagonal/>
    </border>
  </borders>
  <cellStyleXfs count="4">
    <xf numFmtId="0" fontId="0" fillId="0" borderId="0"/>
    <xf numFmtId="43" fontId="1" fillId="0" borderId="0" applyFont="0" applyFill="0" applyBorder="0" applyAlignment="0" applyProtection="0"/>
    <xf numFmtId="0" fontId="6" fillId="6" borderId="0" applyNumberFormat="0" applyBorder="0" applyAlignment="0" applyProtection="0"/>
    <xf numFmtId="9" fontId="1" fillId="0" borderId="0" applyFont="0" applyFill="0" applyBorder="0" applyAlignment="0" applyProtection="0"/>
  </cellStyleXfs>
  <cellXfs count="143">
    <xf numFmtId="0" fontId="0" fillId="0" borderId="0" xfId="0"/>
    <xf numFmtId="0" fontId="1" fillId="0" borderId="0" xfId="0" applyFont="1"/>
    <xf numFmtId="0" fontId="2" fillId="0" borderId="0" xfId="0" applyFont="1" applyFill="1" applyBorder="1"/>
    <xf numFmtId="0" fontId="0" fillId="0" borderId="0" xfId="0" applyFont="1"/>
    <xf numFmtId="0" fontId="2" fillId="0" borderId="0" xfId="0" applyFont="1" applyAlignment="1">
      <alignment horizontal="center"/>
    </xf>
    <xf numFmtId="0" fontId="0" fillId="0" borderId="0" xfId="0" applyAlignment="1">
      <alignment horizontal="center"/>
    </xf>
    <xf numFmtId="0" fontId="0" fillId="0" borderId="0" xfId="0" applyAlignment="1">
      <alignment horizontal="center"/>
    </xf>
    <xf numFmtId="0" fontId="0" fillId="0" borderId="0" xfId="0" applyFont="1" applyAlignment="1">
      <alignment horizontal="center"/>
    </xf>
    <xf numFmtId="0" fontId="0" fillId="2" borderId="0" xfId="0" applyFill="1" applyAlignment="1">
      <alignment horizontal="center"/>
    </xf>
    <xf numFmtId="0" fontId="2" fillId="2" borderId="0" xfId="0" applyFont="1" applyFill="1"/>
    <xf numFmtId="0" fontId="2" fillId="2" borderId="0" xfId="0" applyFont="1" applyFill="1" applyAlignment="1">
      <alignment horizontal="center"/>
    </xf>
    <xf numFmtId="0" fontId="0" fillId="2" borderId="0" xfId="0" applyFont="1" applyFill="1" applyBorder="1" applyAlignment="1">
      <alignment horizontal="center"/>
    </xf>
    <xf numFmtId="0" fontId="2" fillId="2" borderId="0" xfId="0" applyFont="1" applyFill="1" applyBorder="1"/>
    <xf numFmtId="0" fontId="2" fillId="2" borderId="0" xfId="0" applyFont="1" applyFill="1" applyBorder="1" applyAlignment="1">
      <alignment horizontal="center"/>
    </xf>
    <xf numFmtId="0" fontId="2" fillId="2" borderId="0" xfId="0" applyFont="1" applyFill="1" applyBorder="1" applyAlignment="1">
      <alignment horizontal="center" wrapText="1"/>
    </xf>
    <xf numFmtId="0" fontId="0" fillId="2" borderId="0" xfId="0" applyFont="1" applyFill="1" applyAlignment="1">
      <alignment horizontal="center"/>
    </xf>
    <xf numFmtId="0" fontId="1" fillId="2" borderId="0" xfId="0" applyFont="1" applyFill="1" applyBorder="1"/>
    <xf numFmtId="0" fontId="0" fillId="2" borderId="0" xfId="0" applyFont="1" applyFill="1"/>
    <xf numFmtId="0" fontId="3" fillId="0" borderId="0" xfId="0" applyFont="1"/>
    <xf numFmtId="0" fontId="0" fillId="2" borderId="0" xfId="0" applyFill="1"/>
    <xf numFmtId="0" fontId="0" fillId="0" borderId="0" xfId="0" applyAlignment="1">
      <alignment horizontal="center"/>
    </xf>
    <xf numFmtId="0" fontId="0" fillId="3" borderId="0" xfId="0" applyFill="1"/>
    <xf numFmtId="0" fontId="0" fillId="3" borderId="0" xfId="0" applyFill="1" applyAlignment="1">
      <alignment horizontal="center"/>
    </xf>
    <xf numFmtId="0" fontId="1" fillId="4" borderId="0" xfId="0" applyFont="1" applyFill="1"/>
    <xf numFmtId="0" fontId="1" fillId="3" borderId="0" xfId="0" applyFont="1" applyFill="1" applyBorder="1"/>
    <xf numFmtId="0" fontId="5" fillId="3" borderId="0" xfId="0" applyFont="1" applyFill="1" applyAlignment="1">
      <alignment horizontal="center"/>
    </xf>
    <xf numFmtId="0" fontId="5" fillId="3" borderId="0" xfId="0" applyFont="1" applyFill="1"/>
    <xf numFmtId="0" fontId="2" fillId="0" borderId="0" xfId="0" applyFont="1" applyFill="1" applyBorder="1" applyAlignment="1">
      <alignment horizontal="center"/>
    </xf>
    <xf numFmtId="0" fontId="1" fillId="0" borderId="0" xfId="0" applyFont="1" applyFill="1" applyBorder="1"/>
    <xf numFmtId="0" fontId="0" fillId="3" borderId="0" xfId="0" applyFill="1" applyBorder="1" applyAlignment="1">
      <alignment horizontal="center"/>
    </xf>
    <xf numFmtId="0" fontId="2" fillId="3" borderId="0" xfId="0" applyFont="1" applyFill="1" applyBorder="1"/>
    <xf numFmtId="0" fontId="2" fillId="3" borderId="0" xfId="0" applyFont="1" applyFill="1" applyBorder="1" applyAlignment="1">
      <alignment horizontal="center"/>
    </xf>
    <xf numFmtId="0" fontId="2" fillId="3" borderId="0" xfId="0" applyFont="1" applyFill="1" applyBorder="1" applyAlignment="1">
      <alignment horizontal="center" wrapText="1"/>
    </xf>
    <xf numFmtId="0" fontId="1" fillId="0" borderId="0" xfId="0" applyFont="1" applyFill="1" applyBorder="1" applyAlignment="1"/>
    <xf numFmtId="0" fontId="2" fillId="3" borderId="0" xfId="0" applyFont="1" applyFill="1" applyAlignment="1">
      <alignment horizontal="center"/>
    </xf>
    <xf numFmtId="0" fontId="1" fillId="0" borderId="0" xfId="0" applyFont="1" applyBorder="1"/>
    <xf numFmtId="0" fontId="0" fillId="0" borderId="0" xfId="0" applyAlignment="1">
      <alignment horizontal="center" wrapText="1"/>
    </xf>
    <xf numFmtId="0" fontId="2" fillId="3" borderId="0" xfId="0" applyFont="1" applyFill="1" applyBorder="1" applyAlignment="1">
      <alignment wrapText="1"/>
    </xf>
    <xf numFmtId="0" fontId="0" fillId="3" borderId="0" xfId="0" applyFont="1" applyFill="1" applyBorder="1" applyAlignment="1">
      <alignment horizontal="center"/>
    </xf>
    <xf numFmtId="0" fontId="0" fillId="0" borderId="0" xfId="0" applyAlignment="1">
      <alignment horizontal="center"/>
    </xf>
    <xf numFmtId="0" fontId="0" fillId="0" borderId="0" xfId="0" applyFill="1" applyAlignment="1">
      <alignment horizontal="center"/>
    </xf>
    <xf numFmtId="0" fontId="0" fillId="0" borderId="0" xfId="0" applyFill="1"/>
    <xf numFmtId="0" fontId="5" fillId="0" borderId="0" xfId="0" applyFont="1" applyFill="1"/>
    <xf numFmtId="0" fontId="2" fillId="3" borderId="0" xfId="0" applyFont="1" applyFill="1"/>
    <xf numFmtId="0" fontId="3" fillId="0" borderId="0" xfId="0" applyFont="1" applyFill="1" applyAlignment="1">
      <alignment horizontal="left"/>
    </xf>
    <xf numFmtId="0" fontId="2" fillId="0" borderId="0" xfId="0" applyFont="1" applyFill="1"/>
    <xf numFmtId="0" fontId="0" fillId="0" borderId="0" xfId="0" applyFont="1" applyFill="1" applyBorder="1" applyAlignment="1">
      <alignment horizontal="center"/>
    </xf>
    <xf numFmtId="0" fontId="3" fillId="0" borderId="0" xfId="0" applyFont="1" applyFill="1" applyAlignment="1">
      <alignment vertical="center"/>
    </xf>
    <xf numFmtId="0" fontId="3" fillId="0" borderId="0" xfId="0" applyFont="1" applyFill="1"/>
    <xf numFmtId="9" fontId="2" fillId="3" borderId="0" xfId="0" applyNumberFormat="1" applyFont="1" applyFill="1" applyBorder="1" applyAlignment="1">
      <alignment horizontal="center" wrapText="1"/>
    </xf>
    <xf numFmtId="0" fontId="4" fillId="0" borderId="0" xfId="0" applyFont="1" applyFill="1" applyBorder="1"/>
    <xf numFmtId="0" fontId="0" fillId="0" borderId="0" xfId="0" applyFill="1" applyAlignment="1">
      <alignment horizontal="center" wrapText="1"/>
    </xf>
    <xf numFmtId="0" fontId="3" fillId="0" borderId="0" xfId="0" applyFont="1" applyFill="1" applyAlignment="1">
      <alignment horizontal="center"/>
    </xf>
    <xf numFmtId="0" fontId="0" fillId="0" borderId="0" xfId="0" applyFont="1" applyFill="1" applyBorder="1"/>
    <xf numFmtId="0" fontId="0" fillId="0" borderId="0" xfId="0" applyFill="1" applyAlignment="1">
      <alignment horizontal="center" vertical="center"/>
    </xf>
    <xf numFmtId="0" fontId="0" fillId="3" borderId="0" xfId="0" applyFill="1" applyAlignment="1">
      <alignment horizontal="center" vertical="center"/>
    </xf>
    <xf numFmtId="0" fontId="0" fillId="0" borderId="0" xfId="0" applyFill="1" applyAlignment="1">
      <alignment horizontal="left"/>
    </xf>
    <xf numFmtId="0" fontId="0" fillId="0" borderId="0" xfId="0" applyFill="1" applyAlignment="1"/>
    <xf numFmtId="0" fontId="3" fillId="0" borderId="0" xfId="0" applyFont="1" applyAlignment="1">
      <alignment vertical="center"/>
    </xf>
    <xf numFmtId="0" fontId="1" fillId="0" borderId="0" xfId="0" applyFont="1" applyFill="1" applyAlignment="1">
      <alignment horizontal="center"/>
    </xf>
    <xf numFmtId="0" fontId="0" fillId="0" borderId="0" xfId="0" applyFont="1" applyFill="1" applyBorder="1" applyAlignment="1">
      <alignment horizontal="center" wrapText="1"/>
    </xf>
    <xf numFmtId="0" fontId="1" fillId="0" borderId="0" xfId="0" applyFont="1" applyFill="1"/>
    <xf numFmtId="0" fontId="0" fillId="0" borderId="0" xfId="0" applyFill="1" applyAlignment="1">
      <alignment vertical="center"/>
    </xf>
    <xf numFmtId="0" fontId="0" fillId="0" borderId="0" xfId="0" applyFill="1" applyAlignment="1">
      <alignment horizontal="left" vertical="center"/>
    </xf>
    <xf numFmtId="0" fontId="1" fillId="3" borderId="0" xfId="0" applyFont="1" applyFill="1" applyBorder="1" applyAlignment="1">
      <alignment horizontal="center" wrapText="1"/>
    </xf>
    <xf numFmtId="9" fontId="2" fillId="2" borderId="0" xfId="0" applyNumberFormat="1" applyFont="1" applyFill="1" applyBorder="1" applyAlignment="1">
      <alignment horizontal="center" wrapText="1"/>
    </xf>
    <xf numFmtId="0" fontId="1" fillId="3" borderId="0" xfId="0" applyFont="1" applyFill="1" applyBorder="1" applyAlignment="1">
      <alignment wrapText="1"/>
    </xf>
    <xf numFmtId="0" fontId="0" fillId="5" borderId="0" xfId="0" applyFill="1" applyAlignment="1">
      <alignment horizontal="center"/>
    </xf>
    <xf numFmtId="0" fontId="0" fillId="0" borderId="0" xfId="0" applyAlignment="1">
      <alignment horizontal="center"/>
    </xf>
    <xf numFmtId="0" fontId="0" fillId="0" borderId="0" xfId="0" applyBorder="1"/>
    <xf numFmtId="0" fontId="0" fillId="0" borderId="0" xfId="0"/>
    <xf numFmtId="0" fontId="0" fillId="0" borderId="0" xfId="0" applyFont="1" applyFill="1" applyBorder="1" applyAlignment="1">
      <alignment horizontal="center" vertical="center" wrapText="1"/>
    </xf>
    <xf numFmtId="0" fontId="0" fillId="0" borderId="0" xfId="0"/>
    <xf numFmtId="0" fontId="1" fillId="0" borderId="0" xfId="0" applyFont="1" applyFill="1"/>
    <xf numFmtId="0" fontId="0" fillId="0" borderId="0" xfId="0" applyFont="1" applyFill="1" applyBorder="1" applyAlignment="1">
      <alignment horizontal="center" vertical="center"/>
    </xf>
    <xf numFmtId="0" fontId="0" fillId="0" borderId="0" xfId="0" applyFont="1" applyBorder="1"/>
    <xf numFmtId="0" fontId="0" fillId="0" borderId="0" xfId="0" applyFont="1" applyBorder="1" applyAlignment="1">
      <alignment vertical="center" wrapText="1"/>
    </xf>
    <xf numFmtId="0" fontId="0" fillId="0" borderId="0" xfId="0" applyFont="1" applyBorder="1" applyAlignment="1">
      <alignment wrapText="1"/>
    </xf>
    <xf numFmtId="0" fontId="1" fillId="4" borderId="0" xfId="0" applyFont="1" applyFill="1" applyBorder="1"/>
    <xf numFmtId="0" fontId="0" fillId="0" borderId="0" xfId="0" applyBorder="1" applyAlignment="1">
      <alignment horizontal="center"/>
    </xf>
    <xf numFmtId="0" fontId="0" fillId="2" borderId="0" xfId="0" applyFill="1" applyBorder="1" applyAlignment="1">
      <alignment horizontal="center"/>
    </xf>
    <xf numFmtId="0" fontId="0" fillId="0" borderId="0" xfId="0" applyFill="1" applyBorder="1"/>
    <xf numFmtId="0" fontId="0" fillId="2" borderId="0" xfId="0" applyFill="1" applyBorder="1"/>
    <xf numFmtId="0" fontId="0" fillId="3" borderId="0" xfId="0" applyFill="1" applyBorder="1"/>
    <xf numFmtId="0" fontId="1" fillId="2" borderId="0" xfId="0" applyFont="1" applyFill="1" applyBorder="1" applyAlignment="1">
      <alignment horizontal="center" vertical="center"/>
    </xf>
    <xf numFmtId="0" fontId="0" fillId="2" borderId="0" xfId="0" applyFont="1" applyFill="1" applyBorder="1" applyAlignment="1">
      <alignment horizontal="center" vertical="center"/>
    </xf>
    <xf numFmtId="0" fontId="0" fillId="0" borderId="0" xfId="0" applyFont="1" applyFill="1" applyBorder="1" applyAlignment="1">
      <alignment wrapText="1"/>
    </xf>
    <xf numFmtId="0" fontId="0" fillId="0" borderId="0" xfId="0" applyFill="1" applyBorder="1" applyAlignment="1">
      <alignment horizontal="center"/>
    </xf>
    <xf numFmtId="0" fontId="1" fillId="2" borderId="0" xfId="0" applyFont="1" applyFill="1" applyBorder="1" applyAlignment="1">
      <alignment horizontal="center"/>
    </xf>
    <xf numFmtId="0" fontId="1" fillId="0" borderId="0" xfId="0" applyFont="1" applyBorder="1" applyAlignment="1">
      <alignment horizontal="center"/>
    </xf>
    <xf numFmtId="0" fontId="1" fillId="0" borderId="0" xfId="0" applyFont="1" applyBorder="1" applyAlignment="1">
      <alignment horizontal="center" wrapText="1"/>
    </xf>
    <xf numFmtId="0" fontId="1" fillId="4" borderId="0" xfId="0" applyFont="1" applyFill="1" applyBorder="1" applyAlignment="1">
      <alignment horizontal="center"/>
    </xf>
    <xf numFmtId="0" fontId="1" fillId="0" borderId="0" xfId="0" applyFont="1" applyFill="1" applyBorder="1" applyAlignment="1">
      <alignment horizontal="center"/>
    </xf>
    <xf numFmtId="0" fontId="1" fillId="0" borderId="0" xfId="0" applyFont="1" applyFill="1" applyBorder="1" applyAlignment="1">
      <alignment horizontal="center" wrapText="1"/>
    </xf>
    <xf numFmtId="0" fontId="0" fillId="0" borderId="0" xfId="1" applyNumberFormat="1" applyFont="1" applyFill="1" applyBorder="1" applyAlignment="1">
      <alignment horizontal="center"/>
    </xf>
    <xf numFmtId="0" fontId="1" fillId="2" borderId="0" xfId="0" applyFont="1" applyFill="1" applyBorder="1" applyAlignment="1">
      <alignment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3" fillId="0" borderId="0" xfId="0" applyFont="1" applyBorder="1"/>
    <xf numFmtId="0" fontId="0" fillId="0" borderId="0" xfId="0" applyFill="1" applyBorder="1" applyAlignment="1">
      <alignment wrapText="1"/>
    </xf>
    <xf numFmtId="0" fontId="0" fillId="0" borderId="0" xfId="0" applyFont="1" applyFill="1" applyBorder="1" applyAlignment="1"/>
    <xf numFmtId="0" fontId="3" fillId="0" borderId="0" xfId="0" applyFont="1" applyFill="1" applyBorder="1"/>
    <xf numFmtId="0" fontId="0" fillId="0" borderId="0" xfId="0" applyFill="1" applyBorder="1" applyAlignment="1">
      <alignment horizontal="center" wrapText="1"/>
    </xf>
    <xf numFmtId="9" fontId="1" fillId="0" borderId="0" xfId="0" applyNumberFormat="1" applyFont="1" applyFill="1" applyBorder="1" applyAlignment="1">
      <alignment horizontal="center" wrapText="1"/>
    </xf>
    <xf numFmtId="0" fontId="1" fillId="2" borderId="0" xfId="0" applyFont="1" applyFill="1" applyBorder="1" applyAlignment="1">
      <alignment horizontal="center" wrapText="1"/>
    </xf>
    <xf numFmtId="0" fontId="4" fillId="0" borderId="0" xfId="0" applyFont="1" applyFill="1" applyBorder="1" applyAlignment="1">
      <alignment horizontal="center" vertical="center"/>
    </xf>
    <xf numFmtId="9" fontId="1" fillId="0" borderId="0" xfId="0" applyNumberFormat="1" applyFont="1" applyFill="1" applyBorder="1" applyAlignment="1">
      <alignment horizontal="center"/>
    </xf>
    <xf numFmtId="0" fontId="1" fillId="0" borderId="0" xfId="0" applyNumberFormat="1" applyFont="1" applyFill="1" applyBorder="1" applyAlignment="1">
      <alignment horizontal="center"/>
    </xf>
    <xf numFmtId="0" fontId="0" fillId="2" borderId="0" xfId="0" applyFont="1" applyFill="1" applyBorder="1" applyAlignment="1">
      <alignment horizontal="center" wrapText="1"/>
    </xf>
    <xf numFmtId="0" fontId="0" fillId="0" borderId="0" xfId="0" applyFont="1" applyFill="1" applyBorder="1" applyAlignment="1">
      <alignment vertical="center" wrapText="1"/>
    </xf>
    <xf numFmtId="9" fontId="0" fillId="0" borderId="0" xfId="0" applyNumberFormat="1" applyFont="1" applyFill="1" applyBorder="1" applyAlignment="1">
      <alignment horizontal="center"/>
    </xf>
    <xf numFmtId="9" fontId="0" fillId="2" borderId="0" xfId="0" applyNumberFormat="1" applyFont="1" applyFill="1" applyBorder="1" applyAlignment="1">
      <alignment horizontal="center"/>
    </xf>
    <xf numFmtId="0" fontId="0" fillId="0" borderId="0" xfId="0" applyNumberFormat="1" applyFont="1" applyFill="1" applyBorder="1" applyAlignment="1">
      <alignment horizontal="center"/>
    </xf>
    <xf numFmtId="0" fontId="0" fillId="0" borderId="0" xfId="2" applyFont="1" applyFill="1" applyBorder="1" applyAlignment="1">
      <alignment wrapText="1"/>
    </xf>
    <xf numFmtId="0" fontId="0" fillId="0" borderId="0" xfId="2" applyFont="1" applyFill="1" applyBorder="1"/>
    <xf numFmtId="0" fontId="0" fillId="0" borderId="0" xfId="2" applyFont="1" applyFill="1" applyBorder="1" applyAlignment="1">
      <alignment horizontal="center"/>
    </xf>
    <xf numFmtId="0" fontId="7" fillId="2" borderId="0" xfId="0" applyFont="1" applyFill="1" applyBorder="1"/>
    <xf numFmtId="0" fontId="0" fillId="2" borderId="0" xfId="0" applyFont="1" applyFill="1" applyBorder="1"/>
    <xf numFmtId="0" fontId="0" fillId="3" borderId="0" xfId="0" applyFill="1" applyBorder="1" applyAlignment="1">
      <alignment wrapText="1"/>
    </xf>
    <xf numFmtId="0" fontId="4" fillId="0" borderId="0" xfId="0" applyFont="1" applyFill="1" applyAlignment="1">
      <alignment horizontal="center" vertical="center"/>
    </xf>
    <xf numFmtId="0" fontId="4" fillId="0" borderId="0" xfId="0" applyFont="1" applyFill="1" applyAlignment="1">
      <alignment horizontal="center"/>
    </xf>
    <xf numFmtId="0" fontId="4" fillId="0" borderId="0" xfId="0" applyFont="1" applyFill="1" applyAlignment="1">
      <alignment vertical="center"/>
    </xf>
    <xf numFmtId="0" fontId="2" fillId="0" borderId="0" xfId="0" applyFont="1"/>
    <xf numFmtId="0" fontId="0" fillId="0" borderId="0" xfId="0" applyFont="1" applyFill="1"/>
    <xf numFmtId="0" fontId="0" fillId="0" borderId="0" xfId="0" applyNumberFormat="1" applyFill="1" applyAlignment="1">
      <alignment horizontal="center"/>
    </xf>
    <xf numFmtId="0" fontId="2" fillId="3" borderId="0" xfId="0" applyNumberFormat="1" applyFont="1" applyFill="1" applyBorder="1" applyAlignment="1">
      <alignment horizontal="center" wrapText="1"/>
    </xf>
    <xf numFmtId="0" fontId="8" fillId="0" borderId="0" xfId="0" applyFont="1" applyAlignment="1">
      <alignment wrapText="1"/>
    </xf>
    <xf numFmtId="0" fontId="9" fillId="0" borderId="0" xfId="0" applyFont="1" applyFill="1" applyBorder="1" applyAlignment="1">
      <alignment horizontal="center"/>
    </xf>
    <xf numFmtId="0" fontId="10" fillId="3" borderId="0" xfId="0" applyFont="1" applyFill="1" applyBorder="1" applyAlignment="1">
      <alignment horizontal="center" wrapText="1"/>
    </xf>
    <xf numFmtId="0" fontId="9" fillId="0" borderId="0" xfId="0" applyFont="1" applyFill="1" applyBorder="1"/>
    <xf numFmtId="0" fontId="10" fillId="0" borderId="0" xfId="0" applyFont="1" applyFill="1" applyBorder="1" applyAlignment="1">
      <alignment horizontal="center"/>
    </xf>
    <xf numFmtId="9" fontId="0" fillId="0" borderId="0" xfId="3" applyFont="1" applyFill="1" applyBorder="1" applyAlignment="1">
      <alignment horizontal="center"/>
    </xf>
    <xf numFmtId="9" fontId="10" fillId="0" borderId="0" xfId="3" applyFont="1" applyFill="1" applyBorder="1" applyAlignment="1">
      <alignment horizontal="center"/>
    </xf>
    <xf numFmtId="0" fontId="0" fillId="0" borderId="0" xfId="0" applyFill="1" applyBorder="1" applyAlignment="1">
      <alignment horizontal="left" wrapText="1"/>
    </xf>
    <xf numFmtId="0" fontId="11" fillId="0" borderId="0" xfId="0" applyFont="1"/>
    <xf numFmtId="0" fontId="7" fillId="0" borderId="0" xfId="0" applyFont="1" applyAlignment="1">
      <alignment vertical="center"/>
    </xf>
    <xf numFmtId="0" fontId="12" fillId="0" borderId="0" xfId="0" applyFont="1" applyAlignment="1">
      <alignment vertical="center"/>
    </xf>
    <xf numFmtId="0" fontId="12" fillId="0" borderId="0" xfId="0" applyFont="1"/>
    <xf numFmtId="0" fontId="12" fillId="0" borderId="0" xfId="0" applyFont="1" applyAlignment="1">
      <alignment horizontal="left" vertical="center" indent="5"/>
    </xf>
    <xf numFmtId="0" fontId="15" fillId="0" borderId="0" xfId="0" applyFont="1" applyAlignment="1">
      <alignment horizontal="left" vertical="center" indent="5"/>
    </xf>
    <xf numFmtId="0" fontId="12" fillId="0" borderId="0" xfId="0" applyFont="1" applyAlignment="1">
      <alignment horizontal="left" vertical="center" wrapText="1"/>
    </xf>
    <xf numFmtId="17" fontId="16" fillId="0" borderId="0" xfId="0" applyNumberFormat="1" applyFont="1"/>
    <xf numFmtId="0" fontId="17" fillId="0" borderId="0" xfId="0" applyFont="1"/>
  </cellXfs>
  <cellStyles count="4">
    <cellStyle name="Bad" xfId="2" builtinId="27"/>
    <cellStyle name="Comma" xfId="1" builtinId="3"/>
    <cellStyle name="Normal" xfId="0" builtinId="0"/>
    <cellStyle name="Percent" xfId="3" builtinId="5"/>
  </cellStyles>
  <dxfs count="0"/>
  <tableStyles count="0" defaultTableStyle="TableStyleMedium2" defaultPivotStyle="PivotStyleLight16"/>
  <colors>
    <mruColors>
      <color rgb="FF0066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3"/>
  <sheetViews>
    <sheetView tabSelected="1" workbookViewId="0">
      <selection activeCell="B9" sqref="B9"/>
    </sheetView>
  </sheetViews>
  <sheetFormatPr defaultRowHeight="15" x14ac:dyDescent="0.25"/>
  <cols>
    <col min="1" max="1" width="14.85546875" bestFit="1" customWidth="1"/>
  </cols>
  <sheetData>
    <row r="2" spans="1:2" ht="15.75" x14ac:dyDescent="0.25">
      <c r="A2" s="141" t="s">
        <v>973</v>
      </c>
    </row>
    <row r="3" spans="1:2" ht="28.5" x14ac:dyDescent="0.45">
      <c r="A3" s="134" t="s">
        <v>975</v>
      </c>
    </row>
    <row r="4" spans="1:2" s="72" customFormat="1" ht="46.5" x14ac:dyDescent="0.7">
      <c r="A4" s="142" t="s">
        <v>974</v>
      </c>
    </row>
    <row r="6" spans="1:2" x14ac:dyDescent="0.25">
      <c r="A6" t="s">
        <v>970</v>
      </c>
    </row>
    <row r="7" spans="1:2" s="72" customFormat="1" x14ac:dyDescent="0.25">
      <c r="B7" s="72" t="s">
        <v>972</v>
      </c>
    </row>
    <row r="8" spans="1:2" s="72" customFormat="1" x14ac:dyDescent="0.25">
      <c r="B8" s="72" t="s">
        <v>976</v>
      </c>
    </row>
    <row r="9" spans="1:2" s="72" customFormat="1" x14ac:dyDescent="0.25">
      <c r="B9" s="72" t="s">
        <v>971</v>
      </c>
    </row>
    <row r="11" spans="1:2" ht="15.75" x14ac:dyDescent="0.25">
      <c r="A11" s="135" t="s">
        <v>959</v>
      </c>
    </row>
    <row r="12" spans="1:2" ht="15.75" x14ac:dyDescent="0.25">
      <c r="A12" s="136" t="s">
        <v>960</v>
      </c>
    </row>
    <row r="13" spans="1:2" ht="15.75" x14ac:dyDescent="0.25">
      <c r="A13" s="138" t="s">
        <v>961</v>
      </c>
    </row>
    <row r="14" spans="1:2" ht="15.75" x14ac:dyDescent="0.25">
      <c r="A14" s="138" t="s">
        <v>962</v>
      </c>
    </row>
    <row r="15" spans="1:2" ht="15.75" x14ac:dyDescent="0.25">
      <c r="A15" s="138" t="s">
        <v>963</v>
      </c>
    </row>
    <row r="16" spans="1:2" ht="15.75" x14ac:dyDescent="0.25">
      <c r="A16" s="138" t="s">
        <v>964</v>
      </c>
    </row>
    <row r="18" spans="1:10" ht="15.75" x14ac:dyDescent="0.25">
      <c r="A18" s="135" t="s">
        <v>965</v>
      </c>
    </row>
    <row r="19" spans="1:10" ht="73.5" customHeight="1" x14ac:dyDescent="0.25">
      <c r="A19" s="140" t="s">
        <v>966</v>
      </c>
      <c r="B19" s="140"/>
      <c r="C19" s="140"/>
      <c r="D19" s="140"/>
      <c r="E19" s="140"/>
      <c r="F19" s="140"/>
      <c r="G19" s="140"/>
      <c r="H19" s="140"/>
      <c r="I19" s="140"/>
      <c r="J19" s="140"/>
    </row>
    <row r="20" spans="1:10" ht="15.75" x14ac:dyDescent="0.25">
      <c r="A20" s="139"/>
      <c r="B20" s="139" t="s">
        <v>967</v>
      </c>
    </row>
    <row r="21" spans="1:10" ht="15.75" x14ac:dyDescent="0.25">
      <c r="A21" s="139"/>
      <c r="B21" s="139" t="s">
        <v>968</v>
      </c>
    </row>
    <row r="22" spans="1:10" ht="15.75" x14ac:dyDescent="0.25">
      <c r="A22" s="137"/>
      <c r="B22" s="139" t="s">
        <v>969</v>
      </c>
    </row>
    <row r="23" spans="1:10" ht="15.75" x14ac:dyDescent="0.25">
      <c r="B23" s="136"/>
    </row>
  </sheetData>
  <mergeCells count="1">
    <mergeCell ref="A19:J19"/>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8"/>
  <sheetViews>
    <sheetView zoomScale="66" zoomScaleNormal="66" workbookViewId="0"/>
  </sheetViews>
  <sheetFormatPr defaultRowHeight="15" x14ac:dyDescent="0.25"/>
  <cols>
    <col min="1" max="1" width="9.5703125" style="40" customWidth="1"/>
    <col min="2" max="2" width="50.28515625" style="41" customWidth="1"/>
    <col min="3" max="3" width="9" style="40" customWidth="1"/>
    <col min="4" max="6" width="9.140625" style="40"/>
    <col min="7" max="7" width="4" style="41" customWidth="1"/>
    <col min="8" max="8" width="7" style="40" customWidth="1"/>
    <col min="9" max="9" width="4.28515625" style="41" customWidth="1"/>
    <col min="10" max="10" width="7.5703125" style="40" customWidth="1"/>
    <col min="11" max="11" width="14.7109375" style="40" customWidth="1"/>
    <col min="12" max="16384" width="9.140625" style="41"/>
  </cols>
  <sheetData>
    <row r="1" spans="1:11" ht="24" customHeight="1" x14ac:dyDescent="0.4">
      <c r="A1" s="41"/>
      <c r="B1" s="44" t="s">
        <v>293</v>
      </c>
    </row>
    <row r="2" spans="1:11" s="28" customFormat="1" ht="45" customHeight="1" x14ac:dyDescent="0.25">
      <c r="A2" s="38" t="s">
        <v>260</v>
      </c>
      <c r="B2" s="30" t="s">
        <v>19</v>
      </c>
      <c r="C2" s="31" t="s">
        <v>1</v>
      </c>
      <c r="D2" s="31" t="s">
        <v>2</v>
      </c>
      <c r="E2" s="31" t="s">
        <v>3</v>
      </c>
      <c r="F2" s="31" t="s">
        <v>4</v>
      </c>
      <c r="G2" s="30"/>
      <c r="H2" s="32" t="s">
        <v>238</v>
      </c>
      <c r="I2" s="37"/>
      <c r="J2" s="32" t="s">
        <v>237</v>
      </c>
      <c r="K2" s="32" t="s">
        <v>803</v>
      </c>
    </row>
    <row r="3" spans="1:11" ht="18" customHeight="1" x14ac:dyDescent="0.25">
      <c r="A3" s="40">
        <v>1</v>
      </c>
      <c r="B3" s="41" t="s">
        <v>133</v>
      </c>
      <c r="F3" s="40">
        <v>1</v>
      </c>
      <c r="G3" s="21"/>
      <c r="I3" s="21"/>
      <c r="K3" s="51">
        <v>1</v>
      </c>
    </row>
    <row r="4" spans="1:11" x14ac:dyDescent="0.25">
      <c r="A4" s="40">
        <v>2</v>
      </c>
      <c r="B4" s="41" t="s">
        <v>134</v>
      </c>
      <c r="C4" s="40">
        <v>1</v>
      </c>
      <c r="G4" s="21"/>
      <c r="H4" s="40">
        <v>1</v>
      </c>
      <c r="I4" s="21"/>
    </row>
    <row r="5" spans="1:11" x14ac:dyDescent="0.25">
      <c r="A5" s="40">
        <v>3</v>
      </c>
      <c r="B5" s="41" t="s">
        <v>135</v>
      </c>
      <c r="C5" s="40">
        <v>1</v>
      </c>
      <c r="G5" s="21"/>
      <c r="H5" s="40">
        <v>1</v>
      </c>
      <c r="I5" s="21"/>
    </row>
    <row r="6" spans="1:11" x14ac:dyDescent="0.25">
      <c r="A6" s="40">
        <v>4</v>
      </c>
      <c r="B6" s="41" t="s">
        <v>136</v>
      </c>
      <c r="C6" s="40">
        <v>1</v>
      </c>
      <c r="G6" s="21"/>
      <c r="H6" s="40">
        <v>1</v>
      </c>
      <c r="I6" s="21"/>
    </row>
    <row r="7" spans="1:11" x14ac:dyDescent="0.25">
      <c r="A7" s="40">
        <v>5</v>
      </c>
      <c r="B7" s="41" t="s">
        <v>885</v>
      </c>
      <c r="C7" s="40">
        <v>1</v>
      </c>
      <c r="G7" s="21"/>
      <c r="H7" s="40">
        <v>1</v>
      </c>
      <c r="I7" s="21"/>
    </row>
    <row r="8" spans="1:11" ht="13.5" customHeight="1" x14ac:dyDescent="0.25">
      <c r="A8" s="51">
        <v>6</v>
      </c>
      <c r="B8" s="56" t="s">
        <v>886</v>
      </c>
      <c r="F8" s="40">
        <v>1</v>
      </c>
      <c r="G8" s="21"/>
      <c r="I8" s="21"/>
      <c r="J8" s="40">
        <v>1</v>
      </c>
      <c r="K8" s="51">
        <v>1</v>
      </c>
    </row>
    <row r="9" spans="1:11" x14ac:dyDescent="0.25">
      <c r="A9" s="40">
        <v>7</v>
      </c>
      <c r="B9" s="41" t="s">
        <v>137</v>
      </c>
      <c r="F9" s="40">
        <v>1</v>
      </c>
      <c r="G9" s="21"/>
      <c r="I9" s="21"/>
      <c r="K9" s="40">
        <v>1</v>
      </c>
    </row>
    <row r="10" spans="1:11" x14ac:dyDescent="0.25">
      <c r="A10" s="40">
        <v>8</v>
      </c>
      <c r="B10" s="41" t="s">
        <v>138</v>
      </c>
      <c r="C10" s="40">
        <v>1</v>
      </c>
      <c r="G10" s="21"/>
      <c r="H10" s="40">
        <v>1</v>
      </c>
      <c r="I10" s="21"/>
    </row>
    <row r="11" spans="1:11" x14ac:dyDescent="0.25">
      <c r="A11" s="40">
        <v>9</v>
      </c>
      <c r="B11" s="41" t="s">
        <v>887</v>
      </c>
      <c r="C11" s="40">
        <v>1</v>
      </c>
      <c r="G11" s="21"/>
      <c r="H11" s="40">
        <v>1</v>
      </c>
      <c r="I11" s="21"/>
    </row>
    <row r="12" spans="1:11" x14ac:dyDescent="0.25">
      <c r="A12" s="40">
        <v>10</v>
      </c>
      <c r="B12" s="41" t="s">
        <v>888</v>
      </c>
      <c r="F12" s="40">
        <v>1</v>
      </c>
      <c r="G12" s="21"/>
      <c r="I12" s="21"/>
      <c r="J12" s="40">
        <v>1</v>
      </c>
    </row>
    <row r="13" spans="1:11" x14ac:dyDescent="0.25">
      <c r="A13" s="40">
        <v>11</v>
      </c>
      <c r="B13" s="41" t="s">
        <v>139</v>
      </c>
      <c r="C13" s="40">
        <v>1</v>
      </c>
      <c r="G13" s="21"/>
      <c r="H13" s="40">
        <v>1</v>
      </c>
      <c r="I13" s="21"/>
    </row>
    <row r="14" spans="1:11" ht="15" customHeight="1" x14ac:dyDescent="0.25">
      <c r="A14" s="40">
        <v>12</v>
      </c>
      <c r="B14" s="57" t="s">
        <v>140</v>
      </c>
      <c r="F14" s="40">
        <v>1</v>
      </c>
      <c r="G14" s="21"/>
      <c r="I14" s="21"/>
      <c r="J14" s="40">
        <v>1</v>
      </c>
      <c r="K14" s="51">
        <v>1</v>
      </c>
    </row>
    <row r="15" spans="1:11" ht="16.5" customHeight="1" x14ac:dyDescent="0.25">
      <c r="A15" s="40">
        <v>13</v>
      </c>
      <c r="B15" s="57" t="s">
        <v>141</v>
      </c>
      <c r="F15" s="40">
        <v>1</v>
      </c>
      <c r="G15" s="21"/>
      <c r="I15" s="21"/>
      <c r="J15" s="40">
        <v>1</v>
      </c>
      <c r="K15" s="51">
        <v>1</v>
      </c>
    </row>
    <row r="16" spans="1:11" x14ac:dyDescent="0.25">
      <c r="A16" s="40">
        <v>14</v>
      </c>
      <c r="B16" s="41" t="s">
        <v>142</v>
      </c>
      <c r="C16" s="40">
        <v>1</v>
      </c>
      <c r="G16" s="21"/>
      <c r="H16" s="40">
        <v>1</v>
      </c>
      <c r="I16" s="21"/>
    </row>
    <row r="17" spans="1:11" ht="15" customHeight="1" x14ac:dyDescent="0.25">
      <c r="A17" s="40">
        <v>15</v>
      </c>
      <c r="B17" s="57" t="s">
        <v>889</v>
      </c>
      <c r="C17" s="40">
        <v>1</v>
      </c>
      <c r="G17" s="21"/>
      <c r="I17" s="21"/>
      <c r="K17" s="51"/>
    </row>
    <row r="18" spans="1:11" x14ac:dyDescent="0.25">
      <c r="A18" s="40">
        <v>16</v>
      </c>
      <c r="B18" s="41" t="s">
        <v>150</v>
      </c>
      <c r="C18" s="40">
        <v>1</v>
      </c>
      <c r="G18" s="21"/>
      <c r="H18" s="40">
        <v>1</v>
      </c>
      <c r="I18" s="21"/>
    </row>
    <row r="19" spans="1:11" x14ac:dyDescent="0.25">
      <c r="A19" s="40">
        <v>17</v>
      </c>
      <c r="B19" s="41" t="s">
        <v>143</v>
      </c>
      <c r="F19" s="40">
        <v>1</v>
      </c>
      <c r="G19" s="21"/>
      <c r="I19" s="21"/>
      <c r="J19" s="40">
        <v>1</v>
      </c>
    </row>
    <row r="20" spans="1:11" x14ac:dyDescent="0.25">
      <c r="A20" s="40">
        <v>18</v>
      </c>
      <c r="B20" s="41" t="s">
        <v>144</v>
      </c>
      <c r="C20" s="40">
        <v>1</v>
      </c>
      <c r="G20" s="21"/>
      <c r="H20" s="40">
        <v>1</v>
      </c>
      <c r="I20" s="21"/>
    </row>
    <row r="21" spans="1:11" x14ac:dyDescent="0.25">
      <c r="A21" s="40">
        <v>19</v>
      </c>
      <c r="B21" s="41" t="s">
        <v>240</v>
      </c>
      <c r="C21" s="40">
        <v>1</v>
      </c>
      <c r="G21" s="21"/>
      <c r="I21" s="21"/>
    </row>
    <row r="22" spans="1:11" ht="14.25" customHeight="1" x14ac:dyDescent="0.25">
      <c r="A22" s="40">
        <v>20</v>
      </c>
      <c r="B22" s="57" t="s">
        <v>890</v>
      </c>
      <c r="C22" s="40">
        <v>1</v>
      </c>
      <c r="G22" s="21"/>
      <c r="I22" s="21"/>
      <c r="K22" s="51"/>
    </row>
    <row r="23" spans="1:11" ht="14.25" customHeight="1" x14ac:dyDescent="0.25">
      <c r="A23" s="40">
        <v>21</v>
      </c>
      <c r="B23" s="57" t="s">
        <v>145</v>
      </c>
      <c r="F23" s="40">
        <v>1</v>
      </c>
      <c r="G23" s="21"/>
      <c r="I23" s="21"/>
      <c r="K23" s="51">
        <v>1</v>
      </c>
    </row>
    <row r="24" spans="1:11" x14ac:dyDescent="0.25">
      <c r="A24" s="40">
        <v>22</v>
      </c>
      <c r="B24" s="41" t="s">
        <v>146</v>
      </c>
      <c r="C24" s="40">
        <v>1</v>
      </c>
      <c r="G24" s="21"/>
      <c r="H24" s="40">
        <v>1</v>
      </c>
      <c r="I24" s="21"/>
    </row>
    <row r="25" spans="1:11" x14ac:dyDescent="0.25">
      <c r="A25" s="40">
        <v>23</v>
      </c>
      <c r="B25" s="41" t="s">
        <v>147</v>
      </c>
      <c r="C25" s="40">
        <v>1</v>
      </c>
      <c r="G25" s="21"/>
      <c r="H25" s="40">
        <v>1</v>
      </c>
      <c r="I25" s="21"/>
    </row>
    <row r="26" spans="1:11" ht="15.75" customHeight="1" x14ac:dyDescent="0.25">
      <c r="A26" s="40">
        <v>24</v>
      </c>
      <c r="B26" s="41" t="s">
        <v>148</v>
      </c>
      <c r="F26" s="40">
        <v>1</v>
      </c>
      <c r="G26" s="21"/>
      <c r="I26" s="21"/>
      <c r="J26" s="40">
        <v>1</v>
      </c>
      <c r="K26" s="51">
        <v>1</v>
      </c>
    </row>
    <row r="27" spans="1:11" x14ac:dyDescent="0.25">
      <c r="A27" s="40">
        <v>25</v>
      </c>
      <c r="B27" s="41" t="s">
        <v>127</v>
      </c>
      <c r="C27" s="40">
        <v>1</v>
      </c>
      <c r="G27" s="21"/>
      <c r="H27" s="40">
        <v>1</v>
      </c>
      <c r="I27" s="21"/>
    </row>
    <row r="28" spans="1:11" x14ac:dyDescent="0.25">
      <c r="A28" s="40">
        <v>26</v>
      </c>
      <c r="B28" s="41" t="s">
        <v>149</v>
      </c>
      <c r="C28" s="40">
        <v>1</v>
      </c>
      <c r="G28" s="21"/>
      <c r="H28" s="40">
        <v>1</v>
      </c>
      <c r="I28" s="21"/>
    </row>
    <row r="29" spans="1:11" ht="15" customHeight="1" x14ac:dyDescent="0.25">
      <c r="A29" s="40">
        <v>27</v>
      </c>
      <c r="B29" s="41" t="s">
        <v>891</v>
      </c>
      <c r="F29" s="40">
        <v>1</v>
      </c>
      <c r="G29" s="21"/>
      <c r="I29" s="21"/>
      <c r="J29" s="40">
        <v>1</v>
      </c>
      <c r="K29" s="51">
        <v>1</v>
      </c>
    </row>
    <row r="30" spans="1:11" x14ac:dyDescent="0.25">
      <c r="A30" s="40">
        <v>28</v>
      </c>
      <c r="B30" s="41" t="s">
        <v>357</v>
      </c>
      <c r="C30" s="40">
        <v>1</v>
      </c>
      <c r="G30" s="21"/>
      <c r="H30" s="40">
        <v>1</v>
      </c>
      <c r="I30" s="21"/>
    </row>
    <row r="31" spans="1:11" x14ac:dyDescent="0.25">
      <c r="A31" s="40">
        <v>29</v>
      </c>
      <c r="B31" s="41" t="s">
        <v>892</v>
      </c>
      <c r="C31" s="40">
        <v>1</v>
      </c>
      <c r="G31" s="21"/>
      <c r="H31" s="40">
        <v>1</v>
      </c>
      <c r="I31" s="21"/>
    </row>
    <row r="32" spans="1:11" x14ac:dyDescent="0.25">
      <c r="A32" s="40">
        <v>30</v>
      </c>
      <c r="B32" s="41" t="s">
        <v>829</v>
      </c>
      <c r="F32" s="40">
        <v>1</v>
      </c>
      <c r="G32" s="21"/>
      <c r="I32" s="21"/>
      <c r="J32" s="40">
        <v>1</v>
      </c>
      <c r="K32" s="40">
        <v>1</v>
      </c>
    </row>
    <row r="33" spans="1:11" x14ac:dyDescent="0.25">
      <c r="A33" s="40">
        <v>31</v>
      </c>
      <c r="B33" s="41" t="s">
        <v>830</v>
      </c>
      <c r="F33" s="40">
        <v>1</v>
      </c>
      <c r="G33" s="21"/>
      <c r="I33" s="21"/>
      <c r="J33" s="40">
        <v>1</v>
      </c>
      <c r="K33" s="40">
        <v>1</v>
      </c>
    </row>
    <row r="34" spans="1:11" x14ac:dyDescent="0.25">
      <c r="A34" s="40">
        <v>32</v>
      </c>
      <c r="B34" s="41" t="s">
        <v>831</v>
      </c>
      <c r="C34" s="40">
        <v>1</v>
      </c>
      <c r="G34" s="21"/>
      <c r="H34" s="40">
        <v>1</v>
      </c>
      <c r="I34" s="21"/>
    </row>
    <row r="35" spans="1:11" x14ac:dyDescent="0.25">
      <c r="A35" s="40">
        <v>33</v>
      </c>
      <c r="B35" s="41" t="s">
        <v>832</v>
      </c>
      <c r="C35" s="40">
        <v>1</v>
      </c>
      <c r="G35" s="21"/>
      <c r="H35" s="40">
        <v>1</v>
      </c>
      <c r="I35" s="21"/>
    </row>
    <row r="36" spans="1:11" x14ac:dyDescent="0.25">
      <c r="A36" s="40">
        <v>34</v>
      </c>
      <c r="B36" s="41" t="s">
        <v>833</v>
      </c>
      <c r="C36" s="40">
        <v>1</v>
      </c>
      <c r="G36" s="21"/>
      <c r="H36" s="40">
        <v>1</v>
      </c>
      <c r="I36" s="21"/>
    </row>
    <row r="37" spans="1:11" x14ac:dyDescent="0.25">
      <c r="A37" s="40">
        <v>35</v>
      </c>
      <c r="B37" s="41" t="s">
        <v>834</v>
      </c>
      <c r="C37" s="40">
        <v>1</v>
      </c>
      <c r="G37" s="21"/>
      <c r="H37" s="40">
        <v>1</v>
      </c>
      <c r="I37" s="21"/>
    </row>
    <row r="38" spans="1:11" x14ac:dyDescent="0.25">
      <c r="A38" s="40">
        <v>36</v>
      </c>
      <c r="B38" s="41" t="s">
        <v>835</v>
      </c>
      <c r="C38" s="40">
        <v>1</v>
      </c>
      <c r="G38" s="21"/>
      <c r="H38" s="40">
        <v>1</v>
      </c>
      <c r="I38" s="21"/>
    </row>
    <row r="39" spans="1:11" x14ac:dyDescent="0.25">
      <c r="A39" s="40">
        <v>37</v>
      </c>
      <c r="B39" s="41" t="s">
        <v>138</v>
      </c>
      <c r="C39" s="40">
        <v>1</v>
      </c>
      <c r="G39" s="21"/>
      <c r="H39" s="40">
        <v>1</v>
      </c>
      <c r="I39" s="21"/>
    </row>
    <row r="40" spans="1:11" x14ac:dyDescent="0.25">
      <c r="A40" s="40">
        <v>38</v>
      </c>
      <c r="B40" s="41" t="s">
        <v>214</v>
      </c>
      <c r="C40" s="40">
        <v>1</v>
      </c>
      <c r="G40" s="21"/>
      <c r="H40" s="40">
        <v>1</v>
      </c>
      <c r="I40" s="21"/>
    </row>
    <row r="41" spans="1:11" x14ac:dyDescent="0.25">
      <c r="A41" s="40">
        <v>39</v>
      </c>
      <c r="B41" s="41" t="s">
        <v>103</v>
      </c>
      <c r="F41" s="40">
        <v>1</v>
      </c>
      <c r="G41" s="21"/>
      <c r="I41" s="21"/>
      <c r="J41" s="40">
        <v>1</v>
      </c>
      <c r="K41" s="40">
        <v>1</v>
      </c>
    </row>
    <row r="42" spans="1:11" x14ac:dyDescent="0.25">
      <c r="A42" s="40">
        <v>40</v>
      </c>
      <c r="B42" s="41" t="s">
        <v>836</v>
      </c>
      <c r="F42" s="40">
        <v>1</v>
      </c>
      <c r="G42" s="21"/>
      <c r="I42" s="21"/>
      <c r="J42" s="40">
        <v>1</v>
      </c>
    </row>
    <row r="43" spans="1:11" x14ac:dyDescent="0.25">
      <c r="A43" s="40">
        <v>41</v>
      </c>
      <c r="B43" s="41" t="s">
        <v>837</v>
      </c>
      <c r="F43" s="40">
        <v>1</v>
      </c>
      <c r="G43" s="21"/>
      <c r="I43" s="21"/>
    </row>
    <row r="44" spans="1:11" x14ac:dyDescent="0.25">
      <c r="A44" s="22"/>
      <c r="B44" s="21"/>
      <c r="C44" s="34">
        <f>SUM(C3:C43)</f>
        <v>26</v>
      </c>
      <c r="D44" s="34">
        <f>SUM(D3:D43)</f>
        <v>0</v>
      </c>
      <c r="E44" s="34">
        <f>SUM(E3:E43)</f>
        <v>0</v>
      </c>
      <c r="F44" s="34">
        <f>SUM(F3:F43)</f>
        <v>15</v>
      </c>
      <c r="G44" s="34"/>
      <c r="H44" s="34">
        <f>SUM(H3:H43)</f>
        <v>23</v>
      </c>
      <c r="I44" s="34"/>
      <c r="J44" s="34">
        <f>SUM(J3:J43)</f>
        <v>11</v>
      </c>
      <c r="K44" s="34">
        <f>SUM(K3:K43)</f>
        <v>11</v>
      </c>
    </row>
    <row r="46" spans="1:11" x14ac:dyDescent="0.25">
      <c r="B46" s="45" t="s">
        <v>838</v>
      </c>
    </row>
    <row r="47" spans="1:11" x14ac:dyDescent="0.25">
      <c r="B47" s="41" t="s">
        <v>898</v>
      </c>
    </row>
    <row r="48" spans="1:11" x14ac:dyDescent="0.25">
      <c r="B48" s="41" t="s">
        <v>839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
  <sheetViews>
    <sheetView zoomScale="60" zoomScaleNormal="60" workbookViewId="0">
      <selection activeCell="B12" sqref="B12"/>
    </sheetView>
  </sheetViews>
  <sheetFormatPr defaultRowHeight="15" x14ac:dyDescent="0.25"/>
  <cols>
    <col min="1" max="1" width="12" style="40" customWidth="1"/>
    <col min="2" max="2" width="55.42578125" style="41" customWidth="1"/>
    <col min="3" max="3" width="7.140625" style="40" customWidth="1"/>
    <col min="4" max="6" width="9.140625" style="40"/>
    <col min="7" max="7" width="3" style="41" customWidth="1"/>
    <col min="8" max="8" width="8" style="40" customWidth="1"/>
    <col min="9" max="9" width="2.85546875" style="41" customWidth="1"/>
    <col min="10" max="10" width="6.5703125" style="40" customWidth="1"/>
    <col min="11" max="11" width="13.28515625" style="40" customWidth="1"/>
    <col min="12" max="16384" width="9.140625" style="41"/>
  </cols>
  <sheetData>
    <row r="1" spans="1:11" ht="30" customHeight="1" x14ac:dyDescent="0.4">
      <c r="A1" s="41"/>
      <c r="B1" s="44" t="s">
        <v>295</v>
      </c>
    </row>
    <row r="2" spans="1:11" s="28" customFormat="1" ht="57.75" customHeight="1" x14ac:dyDescent="0.25">
      <c r="A2" s="38" t="s">
        <v>260</v>
      </c>
      <c r="B2" s="30" t="s">
        <v>19</v>
      </c>
      <c r="C2" s="31" t="s">
        <v>1</v>
      </c>
      <c r="D2" s="31" t="s">
        <v>2</v>
      </c>
      <c r="E2" s="31" t="s">
        <v>3</v>
      </c>
      <c r="F2" s="31" t="s">
        <v>4</v>
      </c>
      <c r="G2" s="37"/>
      <c r="H2" s="32" t="s">
        <v>238</v>
      </c>
      <c r="I2" s="30"/>
      <c r="J2" s="32" t="s">
        <v>237</v>
      </c>
      <c r="K2" s="32" t="s">
        <v>803</v>
      </c>
    </row>
    <row r="3" spans="1:11" x14ac:dyDescent="0.25">
      <c r="A3" s="40">
        <v>1</v>
      </c>
      <c r="B3" s="41" t="s">
        <v>100</v>
      </c>
      <c r="F3" s="40">
        <v>1</v>
      </c>
      <c r="G3" s="21"/>
      <c r="I3" s="21"/>
    </row>
    <row r="4" spans="1:11" ht="15.75" customHeight="1" x14ac:dyDescent="0.25">
      <c r="A4" s="40">
        <v>2</v>
      </c>
      <c r="B4" s="41" t="s">
        <v>125</v>
      </c>
      <c r="F4" s="40">
        <v>1</v>
      </c>
      <c r="G4" s="21"/>
      <c r="I4" s="21"/>
      <c r="J4" s="40">
        <v>1</v>
      </c>
      <c r="K4" s="51">
        <v>1</v>
      </c>
    </row>
    <row r="5" spans="1:11" ht="14.25" customHeight="1" x14ac:dyDescent="0.25">
      <c r="A5" s="41">
        <v>3</v>
      </c>
      <c r="B5" s="41" t="s">
        <v>955</v>
      </c>
      <c r="F5" s="40">
        <v>1</v>
      </c>
      <c r="G5" s="21"/>
      <c r="I5" s="21"/>
      <c r="J5" s="40">
        <v>1</v>
      </c>
      <c r="K5" s="51">
        <v>1</v>
      </c>
    </row>
    <row r="6" spans="1:11" x14ac:dyDescent="0.25">
      <c r="A6" s="40">
        <v>4</v>
      </c>
      <c r="B6" s="41" t="s">
        <v>126</v>
      </c>
      <c r="C6" s="40">
        <v>1</v>
      </c>
      <c r="G6" s="21"/>
      <c r="I6" s="21"/>
    </row>
    <row r="7" spans="1:11" x14ac:dyDescent="0.25">
      <c r="A7" s="40">
        <v>5</v>
      </c>
      <c r="B7" s="41" t="s">
        <v>127</v>
      </c>
      <c r="C7" s="40">
        <v>1</v>
      </c>
      <c r="G7" s="21"/>
      <c r="H7" s="40">
        <v>1</v>
      </c>
      <c r="I7" s="21"/>
    </row>
    <row r="8" spans="1:11" ht="14.25" customHeight="1" x14ac:dyDescent="0.25">
      <c r="A8" s="40">
        <v>6</v>
      </c>
      <c r="B8" s="41" t="s">
        <v>128</v>
      </c>
      <c r="F8" s="40">
        <v>1</v>
      </c>
      <c r="G8" s="21"/>
      <c r="I8" s="21"/>
      <c r="K8" s="51">
        <v>1</v>
      </c>
    </row>
    <row r="9" spans="1:11" x14ac:dyDescent="0.25">
      <c r="A9" s="40">
        <v>7</v>
      </c>
      <c r="B9" s="41" t="s">
        <v>129</v>
      </c>
      <c r="C9" s="40">
        <v>1</v>
      </c>
      <c r="G9" s="21"/>
      <c r="H9" s="40">
        <v>1</v>
      </c>
      <c r="I9" s="21"/>
    </row>
    <row r="10" spans="1:11" x14ac:dyDescent="0.25">
      <c r="A10" s="40">
        <v>8</v>
      </c>
      <c r="B10" s="41" t="s">
        <v>130</v>
      </c>
      <c r="D10" s="40">
        <v>1</v>
      </c>
      <c r="G10" s="21"/>
      <c r="I10" s="21"/>
    </row>
    <row r="11" spans="1:11" x14ac:dyDescent="0.25">
      <c r="A11" s="40">
        <v>9</v>
      </c>
      <c r="B11" s="41" t="s">
        <v>131</v>
      </c>
      <c r="C11" s="40">
        <v>1</v>
      </c>
      <c r="G11" s="21"/>
      <c r="I11" s="21"/>
    </row>
    <row r="12" spans="1:11" x14ac:dyDescent="0.25">
      <c r="A12" s="40">
        <v>10</v>
      </c>
      <c r="B12" s="41" t="s">
        <v>132</v>
      </c>
      <c r="C12" s="40">
        <v>1</v>
      </c>
      <c r="G12" s="21"/>
      <c r="I12" s="21"/>
    </row>
    <row r="13" spans="1:11" ht="15.75" customHeight="1" x14ac:dyDescent="0.25">
      <c r="A13" s="40">
        <v>11</v>
      </c>
      <c r="B13" s="41" t="s">
        <v>332</v>
      </c>
      <c r="F13" s="40">
        <v>1</v>
      </c>
      <c r="G13" s="21"/>
      <c r="I13" s="21"/>
      <c r="J13" s="40">
        <v>1</v>
      </c>
      <c r="K13" s="51">
        <v>1</v>
      </c>
    </row>
    <row r="14" spans="1:11" x14ac:dyDescent="0.25">
      <c r="A14" s="40">
        <v>12</v>
      </c>
      <c r="B14" s="41" t="s">
        <v>333</v>
      </c>
      <c r="F14" s="40">
        <v>1</v>
      </c>
      <c r="G14" s="21"/>
      <c r="I14" s="21"/>
      <c r="K14" s="40">
        <v>1</v>
      </c>
    </row>
    <row r="15" spans="1:11" x14ac:dyDescent="0.25">
      <c r="A15" s="40">
        <v>13</v>
      </c>
      <c r="B15" s="41" t="s">
        <v>334</v>
      </c>
      <c r="C15" s="40">
        <v>1</v>
      </c>
      <c r="G15" s="21"/>
      <c r="I15" s="21"/>
    </row>
    <row r="16" spans="1:11" x14ac:dyDescent="0.25">
      <c r="A16" s="40">
        <v>14</v>
      </c>
      <c r="B16" s="41" t="s">
        <v>335</v>
      </c>
      <c r="E16" s="40">
        <v>1</v>
      </c>
      <c r="G16" s="21"/>
      <c r="I16" s="21"/>
    </row>
    <row r="17" spans="1:11" x14ac:dyDescent="0.25">
      <c r="A17" s="40">
        <v>15</v>
      </c>
      <c r="B17" s="41" t="s">
        <v>336</v>
      </c>
      <c r="F17" s="40">
        <v>1</v>
      </c>
      <c r="G17" s="21"/>
      <c r="I17" s="21"/>
      <c r="J17" s="40">
        <v>1</v>
      </c>
    </row>
    <row r="18" spans="1:11" x14ac:dyDescent="0.25">
      <c r="A18" s="40">
        <v>16</v>
      </c>
      <c r="B18" s="41" t="s">
        <v>337</v>
      </c>
      <c r="C18" s="40">
        <v>1</v>
      </c>
      <c r="G18" s="21"/>
      <c r="I18" s="21"/>
    </row>
    <row r="19" spans="1:11" x14ac:dyDescent="0.25">
      <c r="A19" s="40">
        <v>17</v>
      </c>
      <c r="B19" s="41" t="s">
        <v>338</v>
      </c>
      <c r="F19" s="40">
        <v>1</v>
      </c>
      <c r="G19" s="21"/>
      <c r="I19" s="21"/>
      <c r="J19" s="40">
        <v>1</v>
      </c>
    </row>
    <row r="20" spans="1:11" x14ac:dyDescent="0.25">
      <c r="A20" s="40">
        <v>18</v>
      </c>
      <c r="B20" s="41" t="s">
        <v>339</v>
      </c>
      <c r="F20" s="40">
        <v>1</v>
      </c>
      <c r="G20" s="21"/>
      <c r="I20" s="21"/>
      <c r="J20" s="40">
        <v>1</v>
      </c>
    </row>
    <row r="21" spans="1:11" x14ac:dyDescent="0.25">
      <c r="A21" s="40">
        <v>19</v>
      </c>
      <c r="B21" s="41" t="s">
        <v>340</v>
      </c>
      <c r="F21" s="40">
        <v>1</v>
      </c>
      <c r="G21" s="21"/>
      <c r="I21" s="21"/>
      <c r="J21" s="40">
        <v>1</v>
      </c>
    </row>
    <row r="22" spans="1:11" x14ac:dyDescent="0.25">
      <c r="A22" s="40">
        <v>20</v>
      </c>
      <c r="B22" s="41" t="s">
        <v>341</v>
      </c>
      <c r="F22" s="40">
        <v>1</v>
      </c>
      <c r="G22" s="21"/>
      <c r="I22" s="21"/>
      <c r="J22" s="40">
        <v>1</v>
      </c>
      <c r="K22" s="40">
        <v>1</v>
      </c>
    </row>
    <row r="23" spans="1:11" x14ac:dyDescent="0.25">
      <c r="A23" s="40">
        <v>21</v>
      </c>
      <c r="B23" s="41" t="s">
        <v>342</v>
      </c>
      <c r="F23" s="40">
        <v>1</v>
      </c>
      <c r="G23" s="21"/>
      <c r="I23" s="21"/>
      <c r="J23" s="40">
        <v>1</v>
      </c>
      <c r="K23" s="40">
        <v>1</v>
      </c>
    </row>
    <row r="24" spans="1:11" x14ac:dyDescent="0.25">
      <c r="A24" s="40">
        <v>22</v>
      </c>
      <c r="B24" s="41" t="s">
        <v>343</v>
      </c>
      <c r="F24" s="40">
        <v>1</v>
      </c>
      <c r="G24" s="21"/>
      <c r="I24" s="21"/>
      <c r="J24" s="40">
        <v>1</v>
      </c>
      <c r="K24" s="40">
        <v>1</v>
      </c>
    </row>
    <row r="25" spans="1:11" x14ac:dyDescent="0.25">
      <c r="A25" s="40">
        <v>23</v>
      </c>
      <c r="B25" s="41" t="s">
        <v>344</v>
      </c>
      <c r="F25" s="40">
        <v>1</v>
      </c>
      <c r="G25" s="21"/>
      <c r="I25" s="21"/>
      <c r="J25" s="40">
        <v>1</v>
      </c>
      <c r="K25" s="40">
        <v>1</v>
      </c>
    </row>
    <row r="26" spans="1:11" x14ac:dyDescent="0.25">
      <c r="A26" s="40">
        <v>24</v>
      </c>
      <c r="B26" s="41" t="s">
        <v>896</v>
      </c>
      <c r="F26" s="40">
        <v>1</v>
      </c>
      <c r="G26" s="21"/>
      <c r="I26" s="21"/>
      <c r="J26" s="40">
        <v>1</v>
      </c>
      <c r="K26" s="40">
        <v>1</v>
      </c>
    </row>
    <row r="27" spans="1:11" x14ac:dyDescent="0.25">
      <c r="A27" s="40">
        <v>25</v>
      </c>
      <c r="B27" s="41" t="s">
        <v>345</v>
      </c>
      <c r="F27" s="40">
        <v>1</v>
      </c>
      <c r="G27" s="21"/>
      <c r="I27" s="21"/>
      <c r="J27" s="40">
        <v>1</v>
      </c>
      <c r="K27" s="40">
        <v>1</v>
      </c>
    </row>
    <row r="28" spans="1:11" x14ac:dyDescent="0.25">
      <c r="A28" s="40">
        <v>26</v>
      </c>
      <c r="B28" s="41" t="s">
        <v>346</v>
      </c>
      <c r="F28" s="40">
        <v>1</v>
      </c>
      <c r="G28" s="21"/>
      <c r="I28" s="21"/>
      <c r="J28" s="40">
        <v>1</v>
      </c>
    </row>
    <row r="29" spans="1:11" x14ac:dyDescent="0.25">
      <c r="A29" s="40">
        <v>27</v>
      </c>
      <c r="B29" s="41" t="s">
        <v>347</v>
      </c>
      <c r="F29" s="40">
        <v>1</v>
      </c>
      <c r="G29" s="21"/>
      <c r="I29" s="21"/>
      <c r="J29" s="40">
        <v>1</v>
      </c>
      <c r="K29" s="40">
        <v>1</v>
      </c>
    </row>
    <row r="30" spans="1:11" x14ac:dyDescent="0.25">
      <c r="A30" s="40">
        <v>28</v>
      </c>
      <c r="B30" s="41" t="s">
        <v>348</v>
      </c>
      <c r="C30" s="40">
        <v>1</v>
      </c>
      <c r="G30" s="21"/>
      <c r="H30" s="40">
        <v>1</v>
      </c>
      <c r="I30" s="21"/>
    </row>
    <row r="31" spans="1:11" x14ac:dyDescent="0.25">
      <c r="A31" s="40">
        <v>29</v>
      </c>
      <c r="B31" s="41" t="s">
        <v>349</v>
      </c>
      <c r="C31" s="40">
        <v>1</v>
      </c>
      <c r="G31" s="21"/>
      <c r="H31" s="40">
        <v>1</v>
      </c>
      <c r="I31" s="21"/>
    </row>
    <row r="32" spans="1:11" x14ac:dyDescent="0.25">
      <c r="A32" s="40">
        <v>30</v>
      </c>
      <c r="B32" s="41" t="s">
        <v>897</v>
      </c>
      <c r="C32" s="40">
        <v>1</v>
      </c>
      <c r="G32" s="21"/>
      <c r="H32" s="40">
        <v>1</v>
      </c>
      <c r="I32" s="21"/>
    </row>
    <row r="33" spans="1:11" x14ac:dyDescent="0.25">
      <c r="A33" s="40">
        <v>31</v>
      </c>
      <c r="B33" s="41" t="s">
        <v>350</v>
      </c>
      <c r="F33" s="40">
        <v>1</v>
      </c>
      <c r="G33" s="21"/>
      <c r="I33" s="21"/>
      <c r="J33" s="40">
        <v>1</v>
      </c>
    </row>
    <row r="34" spans="1:11" x14ac:dyDescent="0.25">
      <c r="A34" s="40">
        <v>32</v>
      </c>
      <c r="B34" s="41" t="s">
        <v>351</v>
      </c>
      <c r="C34" s="40">
        <v>1</v>
      </c>
      <c r="G34" s="21"/>
      <c r="H34" s="40">
        <v>1</v>
      </c>
      <c r="I34" s="21"/>
    </row>
    <row r="35" spans="1:11" x14ac:dyDescent="0.25">
      <c r="A35" s="40">
        <v>33</v>
      </c>
      <c r="B35" s="41" t="s">
        <v>352</v>
      </c>
      <c r="F35" s="40">
        <v>1</v>
      </c>
      <c r="G35" s="21"/>
      <c r="I35" s="21"/>
      <c r="J35" s="40">
        <v>1</v>
      </c>
      <c r="K35" s="40">
        <v>1</v>
      </c>
    </row>
    <row r="36" spans="1:11" x14ac:dyDescent="0.25">
      <c r="A36" s="40">
        <v>34</v>
      </c>
      <c r="B36" s="41" t="s">
        <v>353</v>
      </c>
      <c r="F36" s="40">
        <v>1</v>
      </c>
      <c r="G36" s="21"/>
      <c r="I36" s="21"/>
      <c r="J36" s="40">
        <v>1</v>
      </c>
      <c r="K36" s="40">
        <v>1</v>
      </c>
    </row>
    <row r="37" spans="1:11" x14ac:dyDescent="0.25">
      <c r="A37" s="40">
        <v>35</v>
      </c>
      <c r="B37" s="41" t="s">
        <v>354</v>
      </c>
      <c r="C37" s="40">
        <v>1</v>
      </c>
      <c r="G37" s="21"/>
      <c r="I37" s="21"/>
    </row>
    <row r="38" spans="1:11" x14ac:dyDescent="0.25">
      <c r="A38" s="40">
        <v>36</v>
      </c>
      <c r="B38" s="41" t="s">
        <v>355</v>
      </c>
      <c r="D38" s="40">
        <v>1</v>
      </c>
      <c r="G38" s="21"/>
      <c r="I38" s="21"/>
    </row>
    <row r="39" spans="1:11" x14ac:dyDescent="0.25">
      <c r="A39" s="40">
        <v>37</v>
      </c>
      <c r="B39" s="41" t="s">
        <v>356</v>
      </c>
      <c r="D39" s="40">
        <v>1</v>
      </c>
      <c r="G39" s="21"/>
      <c r="I39" s="21"/>
    </row>
    <row r="40" spans="1:11" x14ac:dyDescent="0.25">
      <c r="A40" s="40">
        <v>38</v>
      </c>
      <c r="B40" s="41" t="s">
        <v>357</v>
      </c>
      <c r="F40" s="40">
        <v>1</v>
      </c>
      <c r="G40" s="21"/>
      <c r="I40" s="21"/>
      <c r="J40" s="40">
        <v>1</v>
      </c>
      <c r="K40" s="40">
        <v>1</v>
      </c>
    </row>
    <row r="41" spans="1:11" x14ac:dyDescent="0.25">
      <c r="A41" s="40">
        <v>39</v>
      </c>
      <c r="B41" s="41" t="s">
        <v>358</v>
      </c>
      <c r="C41" s="40">
        <v>1</v>
      </c>
      <c r="G41" s="21"/>
      <c r="H41" s="40">
        <v>1</v>
      </c>
      <c r="I41" s="21"/>
    </row>
    <row r="42" spans="1:11" x14ac:dyDescent="0.25">
      <c r="A42" s="40">
        <v>40</v>
      </c>
      <c r="B42" s="41" t="s">
        <v>359</v>
      </c>
      <c r="C42" s="40">
        <v>1</v>
      </c>
      <c r="G42" s="21"/>
      <c r="H42" s="40">
        <v>1</v>
      </c>
      <c r="I42" s="21"/>
    </row>
    <row r="43" spans="1:11" x14ac:dyDescent="0.25">
      <c r="A43" s="40">
        <v>41</v>
      </c>
      <c r="B43" s="41" t="s">
        <v>360</v>
      </c>
      <c r="C43" s="40">
        <v>1</v>
      </c>
      <c r="G43" s="21"/>
      <c r="I43" s="21"/>
    </row>
    <row r="44" spans="1:11" x14ac:dyDescent="0.25">
      <c r="A44" s="40">
        <v>42</v>
      </c>
      <c r="B44" s="41" t="s">
        <v>361</v>
      </c>
      <c r="E44" s="40">
        <v>1</v>
      </c>
      <c r="G44" s="21"/>
      <c r="I44" s="21"/>
    </row>
    <row r="45" spans="1:11" x14ac:dyDescent="0.25">
      <c r="A45" s="40">
        <v>43</v>
      </c>
      <c r="B45" s="41" t="s">
        <v>362</v>
      </c>
      <c r="D45" s="40">
        <v>1</v>
      </c>
      <c r="G45" s="21"/>
      <c r="I45" s="21"/>
    </row>
    <row r="46" spans="1:11" x14ac:dyDescent="0.25">
      <c r="A46" s="40">
        <v>44</v>
      </c>
      <c r="B46" s="41" t="s">
        <v>363</v>
      </c>
      <c r="F46" s="40">
        <v>1</v>
      </c>
      <c r="G46" s="21"/>
      <c r="I46" s="21"/>
      <c r="J46" s="40">
        <v>1</v>
      </c>
    </row>
    <row r="47" spans="1:11" x14ac:dyDescent="0.25">
      <c r="A47" s="34"/>
      <c r="B47" s="43"/>
      <c r="C47" s="34">
        <f>SUM(C3:C46)</f>
        <v>15</v>
      </c>
      <c r="D47" s="34">
        <f>SUM(D3:D46)</f>
        <v>4</v>
      </c>
      <c r="E47" s="34">
        <f>SUM(E3:E46)</f>
        <v>2</v>
      </c>
      <c r="F47" s="34">
        <f>SUM(F3:F46)</f>
        <v>23</v>
      </c>
      <c r="G47" s="34"/>
      <c r="H47" s="34">
        <f>SUM(H3:H46)</f>
        <v>8</v>
      </c>
      <c r="I47" s="34"/>
      <c r="J47" s="34">
        <f>SUM(J3:J46)</f>
        <v>20</v>
      </c>
      <c r="K47" s="34">
        <f>SUM(K3:K46)</f>
        <v>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zoomScale="86" zoomScaleNormal="86" workbookViewId="0"/>
  </sheetViews>
  <sheetFormatPr defaultRowHeight="15" x14ac:dyDescent="0.25"/>
  <cols>
    <col min="1" max="1" width="9.140625" style="87"/>
    <col min="2" max="2" width="79.42578125" style="81" customWidth="1"/>
    <col min="3" max="5" width="9.140625" style="102" customWidth="1"/>
    <col min="6" max="6" width="11.140625" style="102" customWidth="1"/>
    <col min="7" max="7" width="5.28515625" customWidth="1"/>
    <col min="8" max="8" width="10.5703125" style="102" customWidth="1"/>
    <col min="9" max="9" width="5.140625" style="102" customWidth="1"/>
    <col min="10" max="10" width="7.7109375" style="102" customWidth="1"/>
    <col min="11" max="11" width="8.42578125" style="102" customWidth="1"/>
    <col min="12" max="16384" width="9.140625" style="81"/>
  </cols>
  <sheetData>
    <row r="1" spans="1:11" ht="29.25" customHeight="1" x14ac:dyDescent="0.4">
      <c r="A1" s="105"/>
      <c r="B1" s="101" t="s">
        <v>507</v>
      </c>
      <c r="G1" s="81"/>
    </row>
    <row r="2" spans="1:11" s="28" customFormat="1" ht="43.5" customHeight="1" x14ac:dyDescent="0.25">
      <c r="A2" s="85"/>
      <c r="B2" s="12" t="s">
        <v>19</v>
      </c>
      <c r="C2" s="14" t="s">
        <v>1</v>
      </c>
      <c r="D2" s="14" t="s">
        <v>2</v>
      </c>
      <c r="E2" s="14" t="s">
        <v>3</v>
      </c>
      <c r="F2" s="14" t="s">
        <v>4</v>
      </c>
      <c r="G2" s="16"/>
      <c r="H2" s="14" t="s">
        <v>450</v>
      </c>
      <c r="I2" s="14"/>
      <c r="J2" s="14" t="s">
        <v>451</v>
      </c>
      <c r="K2" s="14" t="s">
        <v>5</v>
      </c>
    </row>
    <row r="3" spans="1:11" x14ac:dyDescent="0.25">
      <c r="A3" s="96">
        <v>1</v>
      </c>
      <c r="B3" s="53" t="s">
        <v>508</v>
      </c>
      <c r="C3" s="93">
        <v>1</v>
      </c>
      <c r="D3" s="93"/>
      <c r="E3" s="93"/>
      <c r="F3" s="93"/>
      <c r="G3" s="82"/>
      <c r="H3" s="93">
        <v>1</v>
      </c>
      <c r="I3" s="104"/>
      <c r="J3" s="93"/>
      <c r="K3" s="103"/>
    </row>
    <row r="4" spans="1:11" ht="15.75" customHeight="1" x14ac:dyDescent="0.25">
      <c r="A4" s="96">
        <v>2</v>
      </c>
      <c r="B4" s="86" t="s">
        <v>509</v>
      </c>
      <c r="C4" s="93">
        <v>1</v>
      </c>
      <c r="D4" s="93"/>
      <c r="E4" s="93"/>
      <c r="F4" s="93"/>
      <c r="G4" s="82"/>
      <c r="H4" s="93"/>
      <c r="I4" s="104"/>
      <c r="J4" s="93"/>
      <c r="K4" s="93"/>
    </row>
    <row r="5" spans="1:11" x14ac:dyDescent="0.25">
      <c r="A5" s="96">
        <v>3</v>
      </c>
      <c r="B5" s="53" t="s">
        <v>510</v>
      </c>
      <c r="C5" s="93">
        <v>1</v>
      </c>
      <c r="D5" s="93"/>
      <c r="E5" s="93"/>
      <c r="F5" s="93"/>
      <c r="G5" s="82"/>
      <c r="H5" s="93"/>
      <c r="I5" s="104"/>
      <c r="J5" s="93"/>
      <c r="K5" s="60"/>
    </row>
    <row r="6" spans="1:11" x14ac:dyDescent="0.25">
      <c r="A6" s="96">
        <v>4</v>
      </c>
      <c r="B6" s="53" t="s">
        <v>511</v>
      </c>
      <c r="C6" s="93"/>
      <c r="D6" s="93">
        <v>1</v>
      </c>
      <c r="E6" s="93"/>
      <c r="F6" s="93"/>
      <c r="G6" s="82"/>
      <c r="H6" s="93"/>
      <c r="I6" s="104"/>
      <c r="J6" s="93"/>
      <c r="K6" s="60"/>
    </row>
    <row r="7" spans="1:11" x14ac:dyDescent="0.25">
      <c r="A7" s="74">
        <v>5</v>
      </c>
      <c r="B7" s="53" t="s">
        <v>512</v>
      </c>
      <c r="C7" s="93">
        <v>1</v>
      </c>
      <c r="D7" s="93"/>
      <c r="E7" s="93"/>
      <c r="F7" s="93"/>
      <c r="G7" s="82"/>
      <c r="H7" s="93">
        <v>1</v>
      </c>
      <c r="I7" s="104"/>
      <c r="J7" s="93"/>
      <c r="K7" s="103"/>
    </row>
    <row r="8" spans="1:11" ht="16.5" customHeight="1" x14ac:dyDescent="0.25">
      <c r="A8" s="74">
        <v>6</v>
      </c>
      <c r="B8" s="86" t="s">
        <v>513</v>
      </c>
      <c r="C8" s="93">
        <v>1</v>
      </c>
      <c r="D8" s="93"/>
      <c r="E8" s="93"/>
      <c r="F8" s="93"/>
      <c r="G8" s="82"/>
      <c r="H8" s="93"/>
      <c r="I8" s="104"/>
      <c r="J8" s="93"/>
      <c r="K8" s="60"/>
    </row>
    <row r="9" spans="1:11" x14ac:dyDescent="0.25">
      <c r="A9" s="74">
        <v>7</v>
      </c>
      <c r="B9" s="86" t="s">
        <v>514</v>
      </c>
      <c r="C9" s="93">
        <v>1</v>
      </c>
      <c r="D9" s="93"/>
      <c r="E9" s="93"/>
      <c r="F9" s="93"/>
      <c r="G9" s="82"/>
      <c r="H9" s="93">
        <v>1</v>
      </c>
      <c r="I9" s="104"/>
      <c r="J9" s="93"/>
      <c r="K9" s="93"/>
    </row>
    <row r="10" spans="1:11" x14ac:dyDescent="0.25">
      <c r="A10" s="74">
        <v>8</v>
      </c>
      <c r="B10" s="53" t="s">
        <v>515</v>
      </c>
      <c r="C10" s="93">
        <v>1</v>
      </c>
      <c r="D10" s="93"/>
      <c r="E10" s="93"/>
      <c r="F10" s="93"/>
      <c r="G10" s="82"/>
      <c r="H10" s="93"/>
      <c r="I10" s="104"/>
      <c r="J10" s="93"/>
      <c r="K10" s="103"/>
    </row>
    <row r="11" spans="1:11" x14ac:dyDescent="0.25">
      <c r="A11" s="74">
        <v>9</v>
      </c>
      <c r="B11" s="53" t="s">
        <v>516</v>
      </c>
      <c r="C11" s="93">
        <v>1</v>
      </c>
      <c r="D11" s="93"/>
      <c r="E11" s="93"/>
      <c r="F11" s="93"/>
      <c r="G11" s="82"/>
      <c r="H11" s="93"/>
      <c r="I11" s="104"/>
      <c r="J11" s="93"/>
      <c r="K11" s="60"/>
    </row>
    <row r="12" spans="1:11" x14ac:dyDescent="0.25">
      <c r="A12" s="74">
        <v>10</v>
      </c>
      <c r="B12" s="53" t="s">
        <v>517</v>
      </c>
      <c r="C12" s="93">
        <v>1</v>
      </c>
      <c r="D12" s="93"/>
      <c r="E12" s="93"/>
      <c r="F12" s="93"/>
      <c r="G12" s="82"/>
      <c r="H12" s="93">
        <v>1</v>
      </c>
      <c r="I12" s="104"/>
      <c r="J12" s="93"/>
      <c r="K12" s="60"/>
    </row>
    <row r="13" spans="1:11" ht="15.75" customHeight="1" x14ac:dyDescent="0.25">
      <c r="A13" s="71">
        <v>11</v>
      </c>
      <c r="B13" s="86" t="s">
        <v>518</v>
      </c>
      <c r="C13" s="93">
        <v>1</v>
      </c>
      <c r="D13" s="93"/>
      <c r="E13" s="93"/>
      <c r="F13" s="93"/>
      <c r="G13" s="82"/>
      <c r="H13" s="93"/>
      <c r="I13" s="104"/>
      <c r="J13" s="93"/>
      <c r="K13" s="93"/>
    </row>
    <row r="14" spans="1:11" x14ac:dyDescent="0.25">
      <c r="A14" s="74">
        <v>12</v>
      </c>
      <c r="B14" s="86" t="s">
        <v>519</v>
      </c>
      <c r="C14" s="93">
        <v>1</v>
      </c>
      <c r="D14" s="93"/>
      <c r="E14" s="93"/>
      <c r="F14" s="93"/>
      <c r="G14" s="82"/>
      <c r="H14" s="93"/>
      <c r="I14" s="104"/>
      <c r="J14" s="93"/>
      <c r="K14" s="60"/>
    </row>
    <row r="15" spans="1:11" x14ac:dyDescent="0.25">
      <c r="A15" s="74">
        <v>13</v>
      </c>
      <c r="B15" s="53" t="s">
        <v>520</v>
      </c>
      <c r="C15" s="93">
        <v>1</v>
      </c>
      <c r="D15" s="93"/>
      <c r="E15" s="93"/>
      <c r="F15" s="93"/>
      <c r="G15" s="82"/>
      <c r="H15" s="93">
        <v>1</v>
      </c>
      <c r="I15" s="104"/>
      <c r="J15" s="93"/>
      <c r="K15" s="60"/>
    </row>
    <row r="16" spans="1:11" x14ac:dyDescent="0.25">
      <c r="A16" s="74">
        <v>14</v>
      </c>
      <c r="B16" s="53" t="s">
        <v>521</v>
      </c>
      <c r="C16" s="93">
        <v>1</v>
      </c>
      <c r="D16" s="93"/>
      <c r="E16" s="93"/>
      <c r="F16" s="93"/>
      <c r="G16" s="82"/>
      <c r="H16" s="93">
        <v>1</v>
      </c>
      <c r="I16" s="104"/>
      <c r="J16" s="93"/>
      <c r="K16" s="93"/>
    </row>
    <row r="17" spans="1:11" x14ac:dyDescent="0.25">
      <c r="A17" s="74">
        <v>15</v>
      </c>
      <c r="B17" s="53" t="s">
        <v>522</v>
      </c>
      <c r="C17" s="93"/>
      <c r="D17" s="93"/>
      <c r="E17" s="93"/>
      <c r="F17" s="93">
        <v>1</v>
      </c>
      <c r="G17" s="82"/>
      <c r="H17" s="93"/>
      <c r="I17" s="104"/>
      <c r="J17" s="93">
        <v>1</v>
      </c>
      <c r="K17" s="60">
        <v>1</v>
      </c>
    </row>
    <row r="18" spans="1:11" x14ac:dyDescent="0.25">
      <c r="A18" s="74">
        <v>16</v>
      </c>
      <c r="B18" s="53" t="s">
        <v>923</v>
      </c>
      <c r="C18" s="93">
        <v>1</v>
      </c>
      <c r="D18" s="93"/>
      <c r="E18" s="93"/>
      <c r="F18" s="93"/>
      <c r="G18" s="82"/>
      <c r="H18" s="93">
        <v>1</v>
      </c>
      <c r="I18" s="104"/>
      <c r="J18" s="93"/>
      <c r="K18" s="60"/>
    </row>
    <row r="19" spans="1:11" x14ac:dyDescent="0.25">
      <c r="A19" s="71">
        <v>17</v>
      </c>
      <c r="B19" s="86" t="s">
        <v>523</v>
      </c>
      <c r="C19" s="60">
        <v>1</v>
      </c>
      <c r="D19" s="93"/>
      <c r="E19" s="93"/>
      <c r="F19" s="93"/>
      <c r="G19" s="82"/>
      <c r="H19" s="93"/>
      <c r="I19" s="104"/>
      <c r="J19" s="93"/>
      <c r="K19" s="60"/>
    </row>
    <row r="20" spans="1:11" ht="15.75" customHeight="1" x14ac:dyDescent="0.25">
      <c r="A20" s="97">
        <v>18</v>
      </c>
      <c r="B20" s="86" t="s">
        <v>524</v>
      </c>
      <c r="C20" s="93">
        <v>1</v>
      </c>
      <c r="D20" s="93"/>
      <c r="E20" s="93"/>
      <c r="F20" s="93"/>
      <c r="G20" s="82"/>
      <c r="H20" s="93">
        <v>1</v>
      </c>
      <c r="I20" s="104"/>
      <c r="J20" s="93"/>
      <c r="K20" s="60"/>
    </row>
    <row r="21" spans="1:11" x14ac:dyDescent="0.25">
      <c r="A21" s="74">
        <v>19</v>
      </c>
      <c r="B21" s="53" t="s">
        <v>525</v>
      </c>
      <c r="C21" s="93">
        <v>1</v>
      </c>
      <c r="D21" s="93"/>
      <c r="E21" s="93"/>
      <c r="F21" s="93"/>
      <c r="G21" s="82"/>
      <c r="H21" s="93">
        <v>1</v>
      </c>
      <c r="I21" s="104"/>
      <c r="J21" s="93"/>
      <c r="K21" s="60"/>
    </row>
    <row r="22" spans="1:11" x14ac:dyDescent="0.25">
      <c r="A22" s="74">
        <v>20</v>
      </c>
      <c r="B22" s="53" t="s">
        <v>526</v>
      </c>
      <c r="C22" s="93">
        <v>1</v>
      </c>
      <c r="D22" s="93"/>
      <c r="E22" s="93"/>
      <c r="F22" s="93"/>
      <c r="G22" s="82"/>
      <c r="H22" s="93"/>
      <c r="I22" s="104"/>
      <c r="J22" s="93"/>
      <c r="K22" s="60"/>
    </row>
    <row r="23" spans="1:11" x14ac:dyDescent="0.25">
      <c r="A23" s="74">
        <v>21</v>
      </c>
      <c r="B23" s="53" t="s">
        <v>527</v>
      </c>
      <c r="C23" s="93">
        <v>1</v>
      </c>
      <c r="D23" s="93"/>
      <c r="E23" s="93"/>
      <c r="F23" s="93"/>
      <c r="G23" s="82"/>
      <c r="H23" s="93">
        <v>1</v>
      </c>
      <c r="I23" s="104"/>
      <c r="J23" s="93"/>
      <c r="K23" s="60"/>
    </row>
    <row r="24" spans="1:11" x14ac:dyDescent="0.25">
      <c r="A24" s="74">
        <v>22</v>
      </c>
      <c r="B24" s="53" t="s">
        <v>528</v>
      </c>
      <c r="C24" s="93">
        <v>1</v>
      </c>
      <c r="D24" s="93"/>
      <c r="E24" s="93"/>
      <c r="F24" s="93"/>
      <c r="G24" s="82"/>
      <c r="H24" s="93"/>
      <c r="I24" s="104"/>
      <c r="J24" s="93"/>
      <c r="K24" s="60"/>
    </row>
    <row r="25" spans="1:11" x14ac:dyDescent="0.25">
      <c r="A25" s="74">
        <v>23</v>
      </c>
      <c r="B25" s="53" t="s">
        <v>529</v>
      </c>
      <c r="C25" s="93"/>
      <c r="D25" s="93"/>
      <c r="E25" s="93"/>
      <c r="F25" s="93">
        <v>1</v>
      </c>
      <c r="G25" s="82"/>
      <c r="H25" s="93"/>
      <c r="I25" s="104"/>
      <c r="J25" s="93"/>
      <c r="K25" s="60">
        <v>1</v>
      </c>
    </row>
    <row r="26" spans="1:11" x14ac:dyDescent="0.25">
      <c r="A26" s="74">
        <v>24</v>
      </c>
      <c r="B26" s="53" t="s">
        <v>530</v>
      </c>
      <c r="C26" s="93"/>
      <c r="D26" s="93"/>
      <c r="E26" s="93">
        <v>1</v>
      </c>
      <c r="F26" s="93"/>
      <c r="G26" s="82"/>
      <c r="H26" s="93"/>
      <c r="I26" s="104"/>
      <c r="J26" s="93"/>
      <c r="K26" s="60"/>
    </row>
    <row r="27" spans="1:11" x14ac:dyDescent="0.25">
      <c r="A27" s="74">
        <v>25</v>
      </c>
      <c r="B27" s="53" t="s">
        <v>531</v>
      </c>
      <c r="C27" s="93">
        <v>1</v>
      </c>
      <c r="D27" s="93"/>
      <c r="E27" s="93"/>
      <c r="F27" s="93"/>
      <c r="G27" s="82"/>
      <c r="H27" s="93">
        <v>1</v>
      </c>
      <c r="I27" s="104"/>
      <c r="J27" s="93"/>
      <c r="K27" s="60"/>
    </row>
    <row r="28" spans="1:11" x14ac:dyDescent="0.25">
      <c r="A28" s="74">
        <v>26</v>
      </c>
      <c r="B28" s="53" t="s">
        <v>532</v>
      </c>
      <c r="C28" s="93"/>
      <c r="D28" s="93"/>
      <c r="E28" s="93"/>
      <c r="F28" s="93">
        <v>1</v>
      </c>
      <c r="G28" s="82"/>
      <c r="H28" s="93"/>
      <c r="I28" s="104"/>
      <c r="J28" s="93"/>
      <c r="K28" s="60">
        <v>1</v>
      </c>
    </row>
    <row r="29" spans="1:11" x14ac:dyDescent="0.25">
      <c r="A29" s="74">
        <v>27</v>
      </c>
      <c r="B29" s="53" t="s">
        <v>493</v>
      </c>
      <c r="C29" s="93">
        <v>1</v>
      </c>
      <c r="D29" s="93"/>
      <c r="E29" s="93"/>
      <c r="F29" s="93"/>
      <c r="G29" s="82"/>
      <c r="H29" s="93">
        <v>1</v>
      </c>
      <c r="I29" s="104"/>
      <c r="J29" s="93"/>
      <c r="K29" s="60"/>
    </row>
    <row r="30" spans="1:11" x14ac:dyDescent="0.25">
      <c r="A30" s="74">
        <v>28</v>
      </c>
      <c r="B30" s="53" t="s">
        <v>533</v>
      </c>
      <c r="C30" s="93"/>
      <c r="D30" s="93">
        <v>1</v>
      </c>
      <c r="E30" s="93"/>
      <c r="F30" s="93"/>
      <c r="G30" s="82"/>
      <c r="H30" s="93"/>
      <c r="I30" s="104"/>
      <c r="J30" s="93"/>
      <c r="K30" s="60"/>
    </row>
    <row r="31" spans="1:11" x14ac:dyDescent="0.25">
      <c r="A31" s="74">
        <v>29</v>
      </c>
      <c r="B31" s="53" t="s">
        <v>534</v>
      </c>
      <c r="C31" s="93"/>
      <c r="D31" s="93">
        <v>1</v>
      </c>
      <c r="E31" s="93"/>
      <c r="F31" s="93"/>
      <c r="G31" s="82"/>
      <c r="H31" s="93"/>
      <c r="I31" s="104"/>
      <c r="J31" s="93"/>
      <c r="K31" s="60"/>
    </row>
    <row r="32" spans="1:11" x14ac:dyDescent="0.25">
      <c r="A32" s="82"/>
      <c r="B32" s="16"/>
      <c r="C32" s="14">
        <f>SUM(C3:C31)</f>
        <v>22</v>
      </c>
      <c r="D32" s="14">
        <f t="shared" ref="D32:K32" si="0">SUM(D3:D31)</f>
        <v>3</v>
      </c>
      <c r="E32" s="14">
        <f t="shared" si="0"/>
        <v>1</v>
      </c>
      <c r="F32" s="14">
        <f t="shared" si="0"/>
        <v>3</v>
      </c>
      <c r="G32" s="14"/>
      <c r="H32" s="14">
        <f t="shared" si="0"/>
        <v>12</v>
      </c>
      <c r="I32" s="14"/>
      <c r="J32" s="14">
        <f t="shared" si="0"/>
        <v>1</v>
      </c>
      <c r="K32" s="14">
        <f t="shared" si="0"/>
        <v>3</v>
      </c>
    </row>
    <row r="33" spans="2:2" x14ac:dyDescent="0.25">
      <c r="B33" s="53" t="s">
        <v>922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workbookViewId="0"/>
  </sheetViews>
  <sheetFormatPr defaultRowHeight="15" x14ac:dyDescent="0.25"/>
  <cols>
    <col min="1" max="1" width="9.140625" style="87"/>
    <col min="2" max="2" width="42.42578125" style="81" customWidth="1"/>
    <col min="3" max="5" width="9.140625" style="87" customWidth="1"/>
    <col min="6" max="6" width="12.28515625" style="87" customWidth="1"/>
    <col min="7" max="7" width="4.5703125" customWidth="1"/>
    <col min="8" max="8" width="10.5703125" style="87" customWidth="1"/>
    <col min="9" max="9" width="5.140625" style="87" customWidth="1"/>
    <col min="10" max="10" width="7.140625" style="87" customWidth="1"/>
    <col min="11" max="11" width="7.5703125" style="87" customWidth="1"/>
    <col min="12" max="16384" width="9.140625" style="81"/>
  </cols>
  <sheetData>
    <row r="1" spans="1:11" ht="29.25" customHeight="1" x14ac:dyDescent="0.4">
      <c r="A1" s="81"/>
      <c r="B1" s="101" t="s">
        <v>535</v>
      </c>
      <c r="G1" s="81"/>
    </row>
    <row r="2" spans="1:11" s="28" customFormat="1" ht="43.5" customHeight="1" x14ac:dyDescent="0.25">
      <c r="A2" s="82"/>
      <c r="B2" s="12" t="s">
        <v>449</v>
      </c>
      <c r="C2" s="14" t="s">
        <v>1</v>
      </c>
      <c r="D2" s="14" t="s">
        <v>2</v>
      </c>
      <c r="E2" s="14" t="s">
        <v>3</v>
      </c>
      <c r="F2" s="14" t="s">
        <v>4</v>
      </c>
      <c r="G2" s="16"/>
      <c r="H2" s="14" t="s">
        <v>238</v>
      </c>
      <c r="I2" s="14"/>
      <c r="J2" s="14" t="s">
        <v>237</v>
      </c>
      <c r="K2" s="14" t="s">
        <v>5</v>
      </c>
    </row>
    <row r="3" spans="1:11" ht="30" x14ac:dyDescent="0.25">
      <c r="A3" s="97">
        <v>1</v>
      </c>
      <c r="B3" s="86" t="s">
        <v>536</v>
      </c>
      <c r="C3" s="93"/>
      <c r="D3" s="93">
        <v>1</v>
      </c>
      <c r="E3" s="93"/>
      <c r="F3" s="93"/>
      <c r="G3" s="82"/>
      <c r="H3" s="60"/>
      <c r="I3" s="108"/>
      <c r="J3" s="93"/>
      <c r="K3" s="93"/>
    </row>
    <row r="4" spans="1:11" x14ac:dyDescent="0.25">
      <c r="A4" s="96">
        <v>2</v>
      </c>
      <c r="B4" s="28" t="s">
        <v>537</v>
      </c>
      <c r="C4" s="92"/>
      <c r="D4" s="92"/>
      <c r="E4" s="92"/>
      <c r="F4" s="92">
        <v>1</v>
      </c>
      <c r="G4" s="82"/>
      <c r="H4" s="46"/>
      <c r="I4" s="11"/>
      <c r="J4" s="92">
        <v>1</v>
      </c>
      <c r="K4" s="46">
        <v>1</v>
      </c>
    </row>
    <row r="5" spans="1:11" x14ac:dyDescent="0.25">
      <c r="A5" s="96">
        <v>3</v>
      </c>
      <c r="B5" s="28" t="s">
        <v>538</v>
      </c>
      <c r="C5" s="92">
        <v>1</v>
      </c>
      <c r="D5" s="92"/>
      <c r="E5" s="92"/>
      <c r="F5" s="92"/>
      <c r="G5" s="82"/>
      <c r="H5" s="46">
        <v>1</v>
      </c>
      <c r="I5" s="11"/>
      <c r="J5" s="92"/>
      <c r="K5" s="92"/>
    </row>
    <row r="6" spans="1:11" x14ac:dyDescent="0.25">
      <c r="A6" s="74">
        <v>4</v>
      </c>
      <c r="B6" s="28" t="s">
        <v>539</v>
      </c>
      <c r="F6" s="87">
        <v>1</v>
      </c>
      <c r="G6" s="82"/>
      <c r="H6" s="46"/>
      <c r="I6" s="11"/>
      <c r="J6" s="92">
        <v>1</v>
      </c>
      <c r="K6" s="87">
        <v>1</v>
      </c>
    </row>
    <row r="7" spans="1:11" x14ac:dyDescent="0.25">
      <c r="A7" s="74">
        <v>5</v>
      </c>
      <c r="B7" s="28" t="s">
        <v>540</v>
      </c>
      <c r="C7" s="87">
        <v>1</v>
      </c>
      <c r="G7" s="82"/>
      <c r="H7" s="46">
        <v>1</v>
      </c>
      <c r="I7" s="11"/>
      <c r="J7" s="92"/>
    </row>
    <row r="8" spans="1:11" x14ac:dyDescent="0.25">
      <c r="A8" s="74">
        <v>6</v>
      </c>
      <c r="B8" s="28" t="s">
        <v>541</v>
      </c>
      <c r="C8" s="87">
        <v>1</v>
      </c>
      <c r="G8" s="82"/>
      <c r="H8" s="46"/>
      <c r="I8" s="11"/>
      <c r="J8" s="92"/>
    </row>
    <row r="9" spans="1:11" x14ac:dyDescent="0.25">
      <c r="A9" s="74">
        <v>7</v>
      </c>
      <c r="B9" s="53" t="s">
        <v>542</v>
      </c>
      <c r="C9" s="92"/>
      <c r="D9" s="92">
        <v>1</v>
      </c>
      <c r="E9" s="92"/>
      <c r="F9" s="92"/>
      <c r="G9" s="82"/>
      <c r="H9" s="46"/>
      <c r="I9" s="11"/>
      <c r="J9" s="92"/>
      <c r="K9" s="46"/>
    </row>
    <row r="10" spans="1:11" x14ac:dyDescent="0.25">
      <c r="A10" s="74">
        <v>8</v>
      </c>
      <c r="B10" s="28" t="s">
        <v>543</v>
      </c>
      <c r="C10" s="92"/>
      <c r="D10" s="92"/>
      <c r="E10" s="92">
        <v>1</v>
      </c>
      <c r="F10" s="92"/>
      <c r="G10" s="82"/>
      <c r="H10" s="46"/>
      <c r="I10" s="11"/>
      <c r="J10" s="92"/>
      <c r="K10" s="46">
        <v>1</v>
      </c>
    </row>
    <row r="11" spans="1:11" x14ac:dyDescent="0.25">
      <c r="A11" s="74">
        <v>9</v>
      </c>
      <c r="B11" s="53" t="s">
        <v>924</v>
      </c>
      <c r="C11" s="92"/>
      <c r="D11" s="92"/>
      <c r="E11" s="92"/>
      <c r="F11" s="92">
        <v>1</v>
      </c>
      <c r="G11" s="82"/>
      <c r="H11" s="46"/>
      <c r="I11" s="11"/>
      <c r="J11" s="92">
        <v>1</v>
      </c>
      <c r="K11" s="46">
        <v>1</v>
      </c>
    </row>
    <row r="12" spans="1:11" x14ac:dyDescent="0.25">
      <c r="A12" s="74">
        <v>10</v>
      </c>
      <c r="B12" s="53" t="s">
        <v>544</v>
      </c>
      <c r="C12" s="92">
        <v>1</v>
      </c>
      <c r="D12" s="92"/>
      <c r="E12" s="92"/>
      <c r="F12" s="92"/>
      <c r="G12" s="82"/>
      <c r="H12" s="46">
        <v>1</v>
      </c>
      <c r="I12" s="11"/>
      <c r="J12" s="92"/>
      <c r="K12" s="92"/>
    </row>
    <row r="13" spans="1:11" x14ac:dyDescent="0.25">
      <c r="A13" s="74">
        <v>11</v>
      </c>
      <c r="B13" s="53" t="s">
        <v>545</v>
      </c>
      <c r="C13" s="92">
        <v>1</v>
      </c>
      <c r="D13" s="92"/>
      <c r="E13" s="92"/>
      <c r="F13" s="92"/>
      <c r="G13" s="82"/>
      <c r="H13" s="46">
        <v>1</v>
      </c>
      <c r="I13" s="11"/>
      <c r="J13" s="92"/>
      <c r="K13" s="92"/>
    </row>
    <row r="14" spans="1:11" x14ac:dyDescent="0.25">
      <c r="A14" s="74">
        <v>12</v>
      </c>
      <c r="B14" s="53" t="s">
        <v>546</v>
      </c>
      <c r="C14" s="92">
        <v>1</v>
      </c>
      <c r="D14" s="92"/>
      <c r="E14" s="92"/>
      <c r="F14" s="92"/>
      <c r="G14" s="82"/>
      <c r="H14" s="46">
        <v>1</v>
      </c>
      <c r="I14" s="11"/>
      <c r="J14" s="92"/>
      <c r="K14" s="92"/>
    </row>
    <row r="15" spans="1:11" x14ac:dyDescent="0.25">
      <c r="A15" s="74">
        <v>13</v>
      </c>
      <c r="B15" s="28" t="s">
        <v>547</v>
      </c>
      <c r="C15" s="92"/>
      <c r="D15" s="92"/>
      <c r="E15" s="92"/>
      <c r="F15" s="92">
        <v>1</v>
      </c>
      <c r="G15" s="82"/>
      <c r="H15" s="46"/>
      <c r="I15" s="11"/>
      <c r="J15" s="92"/>
      <c r="K15" s="46">
        <v>1</v>
      </c>
    </row>
    <row r="16" spans="1:11" x14ac:dyDescent="0.25">
      <c r="A16" s="74">
        <v>14</v>
      </c>
      <c r="B16" s="28" t="s">
        <v>548</v>
      </c>
      <c r="C16" s="46">
        <v>1</v>
      </c>
      <c r="D16" s="92"/>
      <c r="E16" s="92"/>
      <c r="F16" s="92"/>
      <c r="G16" s="82"/>
      <c r="H16" s="46">
        <v>1</v>
      </c>
      <c r="I16" s="11"/>
      <c r="J16" s="92"/>
      <c r="K16" s="92"/>
    </row>
    <row r="17" spans="1:11" x14ac:dyDescent="0.25">
      <c r="A17" s="74">
        <v>15</v>
      </c>
      <c r="B17" s="28" t="s">
        <v>549</v>
      </c>
      <c r="C17" s="46">
        <v>1</v>
      </c>
      <c r="D17" s="92"/>
      <c r="E17" s="92"/>
      <c r="F17" s="92"/>
      <c r="G17" s="82"/>
      <c r="H17" s="46">
        <v>1</v>
      </c>
      <c r="I17" s="11"/>
      <c r="J17" s="92"/>
      <c r="K17" s="92"/>
    </row>
    <row r="18" spans="1:11" x14ac:dyDescent="0.25">
      <c r="A18" s="74">
        <v>16</v>
      </c>
      <c r="B18" s="53" t="s">
        <v>925</v>
      </c>
      <c r="C18" s="46">
        <v>1</v>
      </c>
      <c r="D18" s="92"/>
      <c r="E18" s="92"/>
      <c r="F18" s="92"/>
      <c r="G18" s="82"/>
      <c r="H18" s="46">
        <v>1</v>
      </c>
      <c r="I18" s="11"/>
      <c r="J18" s="92"/>
      <c r="K18" s="92"/>
    </row>
    <row r="19" spans="1:11" x14ac:dyDescent="0.25">
      <c r="A19" s="74">
        <v>17</v>
      </c>
      <c r="B19" s="53" t="s">
        <v>926</v>
      </c>
      <c r="C19" s="46">
        <v>1</v>
      </c>
      <c r="D19" s="92"/>
      <c r="E19" s="92"/>
      <c r="F19" s="92"/>
      <c r="G19" s="82"/>
      <c r="H19" s="46"/>
      <c r="I19" s="11"/>
      <c r="J19" s="92"/>
      <c r="K19" s="92"/>
    </row>
    <row r="20" spans="1:11" x14ac:dyDescent="0.25">
      <c r="A20" s="74">
        <v>18</v>
      </c>
      <c r="B20" s="53" t="s">
        <v>550</v>
      </c>
      <c r="C20" s="46"/>
      <c r="D20" s="92">
        <v>1</v>
      </c>
      <c r="E20" s="92"/>
      <c r="F20" s="92"/>
      <c r="G20" s="82"/>
      <c r="H20" s="46"/>
      <c r="I20" s="11"/>
      <c r="J20" s="92"/>
      <c r="K20" s="92"/>
    </row>
    <row r="21" spans="1:11" x14ac:dyDescent="0.25">
      <c r="A21" s="74">
        <v>19</v>
      </c>
      <c r="B21" s="53" t="s">
        <v>928</v>
      </c>
      <c r="C21" s="46"/>
      <c r="D21" s="92"/>
      <c r="E21" s="92"/>
      <c r="F21" s="92">
        <v>1</v>
      </c>
      <c r="G21" s="82"/>
      <c r="H21" s="46"/>
      <c r="I21" s="11"/>
      <c r="J21" s="92">
        <v>1</v>
      </c>
      <c r="K21" s="92">
        <v>1</v>
      </c>
    </row>
    <row r="22" spans="1:11" x14ac:dyDescent="0.25">
      <c r="A22" s="87">
        <v>20</v>
      </c>
      <c r="B22" s="53" t="s">
        <v>927</v>
      </c>
      <c r="C22" s="87">
        <v>1</v>
      </c>
      <c r="G22" s="19"/>
      <c r="I22" s="80"/>
    </row>
    <row r="23" spans="1:11" x14ac:dyDescent="0.25">
      <c r="A23" s="82"/>
      <c r="B23" s="16"/>
      <c r="C23" s="13">
        <f>SUM(C3:C22)</f>
        <v>11</v>
      </c>
      <c r="D23" s="13">
        <f t="shared" ref="D23:K23" si="0">SUM(D3:D22)</f>
        <v>3</v>
      </c>
      <c r="E23" s="13">
        <f t="shared" si="0"/>
        <v>1</v>
      </c>
      <c r="F23" s="13">
        <f t="shared" si="0"/>
        <v>5</v>
      </c>
      <c r="G23" s="13"/>
      <c r="H23" s="13">
        <f t="shared" si="0"/>
        <v>8</v>
      </c>
      <c r="I23" s="13"/>
      <c r="J23" s="13">
        <f t="shared" si="0"/>
        <v>4</v>
      </c>
      <c r="K23" s="13">
        <f t="shared" si="0"/>
        <v>6</v>
      </c>
    </row>
    <row r="25" spans="1:11" x14ac:dyDescent="0.25">
      <c r="B25" s="81" t="s">
        <v>943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zoomScaleNormal="100" workbookViewId="0"/>
  </sheetViews>
  <sheetFormatPr defaultRowHeight="15" x14ac:dyDescent="0.25"/>
  <cols>
    <col min="1" max="1" width="9.140625" style="40"/>
    <col min="2" max="2" width="32.85546875" style="41" customWidth="1"/>
    <col min="3" max="6" width="9.140625" style="40"/>
    <col min="7" max="7" width="3.42578125" style="40" customWidth="1"/>
    <col min="8" max="8" width="6.140625" style="40" customWidth="1"/>
    <col min="9" max="9" width="3.42578125" style="40" customWidth="1"/>
    <col min="10" max="10" width="6.5703125" style="40" customWidth="1"/>
    <col min="11" max="11" width="14.28515625" style="40" customWidth="1"/>
    <col min="12" max="16384" width="9.140625" style="41"/>
  </cols>
  <sheetData>
    <row r="1" spans="1:11" ht="39.75" customHeight="1" x14ac:dyDescent="0.25">
      <c r="B1" s="119" t="s">
        <v>279</v>
      </c>
    </row>
    <row r="2" spans="1:11" s="28" customFormat="1" ht="45" customHeight="1" x14ac:dyDescent="0.25">
      <c r="A2" s="11" t="s">
        <v>260</v>
      </c>
      <c r="B2" s="12" t="s">
        <v>19</v>
      </c>
      <c r="C2" s="14" t="s">
        <v>1</v>
      </c>
      <c r="D2" s="14" t="s">
        <v>2</v>
      </c>
      <c r="E2" s="14" t="s">
        <v>3</v>
      </c>
      <c r="F2" s="14" t="s">
        <v>4</v>
      </c>
      <c r="G2" s="14"/>
      <c r="H2" s="65" t="s">
        <v>238</v>
      </c>
      <c r="I2" s="14"/>
      <c r="J2" s="14" t="s">
        <v>237</v>
      </c>
      <c r="K2" s="14" t="s">
        <v>803</v>
      </c>
    </row>
    <row r="3" spans="1:11" x14ac:dyDescent="0.25">
      <c r="A3" s="40">
        <v>1</v>
      </c>
      <c r="B3" s="41" t="s">
        <v>28</v>
      </c>
      <c r="C3" s="40">
        <v>1</v>
      </c>
      <c r="G3" s="8"/>
      <c r="H3" s="40">
        <v>1</v>
      </c>
      <c r="I3" s="8"/>
    </row>
    <row r="4" spans="1:11" x14ac:dyDescent="0.25">
      <c r="A4" s="40">
        <v>2</v>
      </c>
      <c r="B4" s="41" t="s">
        <v>203</v>
      </c>
      <c r="D4" s="40">
        <v>1</v>
      </c>
      <c r="G4" s="8"/>
      <c r="I4" s="8"/>
    </row>
    <row r="5" spans="1:11" x14ac:dyDescent="0.25">
      <c r="A5" s="40">
        <v>3</v>
      </c>
      <c r="B5" s="41" t="s">
        <v>205</v>
      </c>
      <c r="F5" s="40">
        <v>1</v>
      </c>
      <c r="G5" s="8"/>
      <c r="I5" s="8"/>
      <c r="J5" s="40">
        <v>1</v>
      </c>
      <c r="K5" s="40">
        <v>1</v>
      </c>
    </row>
    <row r="6" spans="1:11" x14ac:dyDescent="0.25">
      <c r="A6" s="40">
        <v>4</v>
      </c>
      <c r="B6" s="41" t="s">
        <v>204</v>
      </c>
      <c r="E6" s="40">
        <v>1</v>
      </c>
      <c r="G6" s="8"/>
      <c r="I6" s="8"/>
    </row>
    <row r="7" spans="1:11" x14ac:dyDescent="0.25">
      <c r="A7" s="40">
        <v>5</v>
      </c>
      <c r="B7" s="41" t="s">
        <v>206</v>
      </c>
      <c r="F7" s="40">
        <v>1</v>
      </c>
      <c r="G7" s="8"/>
      <c r="I7" s="8"/>
      <c r="J7" s="40">
        <v>1</v>
      </c>
      <c r="K7" s="40">
        <v>1</v>
      </c>
    </row>
    <row r="8" spans="1:11" x14ac:dyDescent="0.25">
      <c r="A8" s="40">
        <v>6</v>
      </c>
      <c r="B8" s="41" t="s">
        <v>207</v>
      </c>
      <c r="C8" s="40">
        <v>1</v>
      </c>
      <c r="G8" s="8"/>
      <c r="H8" s="40">
        <v>1</v>
      </c>
      <c r="I8" s="8"/>
    </row>
    <row r="9" spans="1:11" x14ac:dyDescent="0.25">
      <c r="A9" s="40">
        <v>7</v>
      </c>
      <c r="B9" s="41" t="s">
        <v>893</v>
      </c>
      <c r="C9" s="40">
        <v>1</v>
      </c>
      <c r="G9" s="8"/>
      <c r="H9" s="40">
        <v>1</v>
      </c>
      <c r="I9" s="8"/>
    </row>
    <row r="10" spans="1:11" x14ac:dyDescent="0.25">
      <c r="A10" s="40">
        <v>8</v>
      </c>
      <c r="B10" s="41" t="s">
        <v>841</v>
      </c>
      <c r="C10" s="40">
        <v>1</v>
      </c>
      <c r="G10" s="8"/>
      <c r="I10" s="8"/>
    </row>
    <row r="11" spans="1:11" x14ac:dyDescent="0.25">
      <c r="A11" s="40">
        <v>9</v>
      </c>
      <c r="B11" s="41" t="s">
        <v>840</v>
      </c>
      <c r="C11" s="40">
        <v>1</v>
      </c>
      <c r="G11" s="8"/>
      <c r="I11" s="8"/>
    </row>
    <row r="12" spans="1:11" x14ac:dyDescent="0.25">
      <c r="A12" s="40">
        <v>10</v>
      </c>
      <c r="B12" s="41" t="s">
        <v>209</v>
      </c>
      <c r="C12" s="40">
        <v>1</v>
      </c>
      <c r="G12" s="8"/>
      <c r="H12" s="40">
        <v>1</v>
      </c>
      <c r="I12" s="8"/>
    </row>
    <row r="13" spans="1:11" x14ac:dyDescent="0.25">
      <c r="A13" s="40">
        <v>11</v>
      </c>
      <c r="B13" s="41" t="s">
        <v>208</v>
      </c>
      <c r="C13" s="40">
        <v>1</v>
      </c>
      <c r="G13" s="8"/>
      <c r="H13" s="40">
        <v>1</v>
      </c>
      <c r="I13" s="8"/>
    </row>
    <row r="14" spans="1:11" x14ac:dyDescent="0.25">
      <c r="A14" s="40">
        <v>12</v>
      </c>
      <c r="B14" s="41" t="s">
        <v>210</v>
      </c>
      <c r="E14" s="40">
        <v>1</v>
      </c>
      <c r="G14" s="8"/>
      <c r="I14" s="8"/>
      <c r="K14" s="40">
        <v>1</v>
      </c>
    </row>
    <row r="15" spans="1:11" x14ac:dyDescent="0.25">
      <c r="A15" s="40">
        <v>13</v>
      </c>
      <c r="B15" s="41" t="s">
        <v>211</v>
      </c>
      <c r="F15" s="40">
        <v>1</v>
      </c>
      <c r="G15" s="8"/>
      <c r="I15" s="8"/>
      <c r="J15" s="40">
        <v>1</v>
      </c>
      <c r="K15" s="40">
        <v>1</v>
      </c>
    </row>
    <row r="16" spans="1:11" x14ac:dyDescent="0.25">
      <c r="A16" s="40">
        <v>14</v>
      </c>
      <c r="B16" s="41" t="s">
        <v>212</v>
      </c>
      <c r="F16" s="40">
        <v>1</v>
      </c>
      <c r="G16" s="8"/>
      <c r="I16" s="8"/>
      <c r="J16" s="40">
        <v>1</v>
      </c>
      <c r="K16" s="40">
        <v>1</v>
      </c>
    </row>
    <row r="17" spans="1:11" x14ac:dyDescent="0.25">
      <c r="A17" s="40">
        <v>15</v>
      </c>
      <c r="B17" s="41" t="s">
        <v>213</v>
      </c>
      <c r="C17" s="40">
        <v>1</v>
      </c>
      <c r="G17" s="8"/>
      <c r="H17" s="40">
        <v>1</v>
      </c>
      <c r="I17" s="8"/>
    </row>
    <row r="18" spans="1:11" x14ac:dyDescent="0.25">
      <c r="A18" s="40">
        <v>16</v>
      </c>
      <c r="B18" s="41" t="s">
        <v>214</v>
      </c>
      <c r="C18" s="40">
        <v>1</v>
      </c>
      <c r="G18" s="8"/>
      <c r="H18" s="40">
        <v>1</v>
      </c>
      <c r="I18" s="8"/>
    </row>
    <row r="19" spans="1:11" x14ac:dyDescent="0.25">
      <c r="A19" s="40">
        <v>17</v>
      </c>
      <c r="B19" s="41" t="s">
        <v>215</v>
      </c>
      <c r="F19" s="40">
        <v>1</v>
      </c>
      <c r="G19" s="8"/>
      <c r="I19" s="8"/>
      <c r="J19" s="40">
        <v>1</v>
      </c>
      <c r="K19" s="40">
        <v>1</v>
      </c>
    </row>
    <row r="20" spans="1:11" x14ac:dyDescent="0.25">
      <c r="A20" s="40">
        <v>18</v>
      </c>
      <c r="B20" s="41" t="s">
        <v>216</v>
      </c>
      <c r="F20" s="40">
        <v>1</v>
      </c>
      <c r="G20" s="8"/>
      <c r="I20" s="8"/>
      <c r="K20" s="40">
        <v>1</v>
      </c>
    </row>
    <row r="21" spans="1:11" x14ac:dyDescent="0.25">
      <c r="A21" s="40">
        <v>19</v>
      </c>
      <c r="B21" s="41" t="s">
        <v>217</v>
      </c>
      <c r="C21" s="40">
        <v>1</v>
      </c>
      <c r="G21" s="8"/>
      <c r="I21" s="8"/>
    </row>
    <row r="22" spans="1:11" x14ac:dyDescent="0.25">
      <c r="A22" s="40">
        <v>20</v>
      </c>
      <c r="B22" s="41" t="s">
        <v>218</v>
      </c>
      <c r="E22" s="40">
        <v>1</v>
      </c>
      <c r="G22" s="8"/>
      <c r="I22" s="8"/>
      <c r="K22" s="40">
        <v>1</v>
      </c>
    </row>
    <row r="23" spans="1:11" x14ac:dyDescent="0.25">
      <c r="A23" s="40">
        <v>21</v>
      </c>
      <c r="B23" s="41" t="s">
        <v>219</v>
      </c>
      <c r="F23" s="40">
        <v>1</v>
      </c>
      <c r="G23" s="8"/>
      <c r="I23" s="8"/>
      <c r="J23" s="40">
        <v>1</v>
      </c>
      <c r="K23" s="40">
        <v>1</v>
      </c>
    </row>
    <row r="24" spans="1:11" x14ac:dyDescent="0.25">
      <c r="A24" s="40">
        <v>22</v>
      </c>
      <c r="B24" s="41" t="s">
        <v>220</v>
      </c>
      <c r="C24" s="40">
        <v>1</v>
      </c>
      <c r="G24" s="8"/>
      <c r="H24" s="40">
        <v>1</v>
      </c>
      <c r="I24" s="8"/>
    </row>
    <row r="25" spans="1:11" x14ac:dyDescent="0.25">
      <c r="A25" s="8"/>
      <c r="B25" s="19"/>
      <c r="C25" s="8">
        <f>SUM(C3:C24)</f>
        <v>11</v>
      </c>
      <c r="D25" s="8">
        <f t="shared" ref="D25:K25" si="0">SUM(D3:D24)</f>
        <v>1</v>
      </c>
      <c r="E25" s="8">
        <f t="shared" si="0"/>
        <v>3</v>
      </c>
      <c r="F25" s="8">
        <f t="shared" si="0"/>
        <v>7</v>
      </c>
      <c r="G25" s="8"/>
      <c r="H25" s="8">
        <f t="shared" si="0"/>
        <v>8</v>
      </c>
      <c r="I25" s="8"/>
      <c r="J25" s="8">
        <f t="shared" si="0"/>
        <v>6</v>
      </c>
      <c r="K25" s="8">
        <f t="shared" si="0"/>
        <v>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zoomScale="91" zoomScaleNormal="91" workbookViewId="0"/>
  </sheetViews>
  <sheetFormatPr defaultRowHeight="15" x14ac:dyDescent="0.25"/>
  <cols>
    <col min="1" max="1" width="9.28515625" style="40" customWidth="1"/>
    <col min="2" max="2" width="55" style="41" customWidth="1"/>
    <col min="3" max="3" width="7.42578125" style="40" customWidth="1"/>
    <col min="4" max="4" width="8.7109375" style="40" customWidth="1"/>
    <col min="5" max="5" width="8.85546875" style="40" customWidth="1"/>
    <col min="6" max="6" width="9.42578125" style="40" customWidth="1"/>
    <col min="7" max="7" width="2.85546875" style="40" customWidth="1"/>
    <col min="8" max="8" width="6.7109375" style="40" customWidth="1"/>
    <col min="9" max="9" width="2.85546875" style="40" customWidth="1"/>
    <col min="10" max="10" width="5.85546875" style="40" customWidth="1"/>
    <col min="11" max="11" width="13.85546875" style="40" customWidth="1"/>
    <col min="12" max="16384" width="9.140625" style="41"/>
  </cols>
  <sheetData>
    <row r="1" spans="1:11" ht="34.5" customHeight="1" x14ac:dyDescent="0.4">
      <c r="A1" s="50"/>
      <c r="B1" s="48" t="s">
        <v>290</v>
      </c>
    </row>
    <row r="2" spans="1:11" s="28" customFormat="1" ht="45.75" customHeight="1" x14ac:dyDescent="0.25">
      <c r="A2" s="38" t="s">
        <v>260</v>
      </c>
      <c r="B2" s="31" t="s">
        <v>19</v>
      </c>
      <c r="C2" s="31" t="s">
        <v>1</v>
      </c>
      <c r="D2" s="31" t="s">
        <v>2</v>
      </c>
      <c r="E2" s="31" t="s">
        <v>3</v>
      </c>
      <c r="F2" s="31" t="s">
        <v>4</v>
      </c>
      <c r="G2" s="31"/>
      <c r="H2" s="32" t="s">
        <v>238</v>
      </c>
      <c r="I2" s="32"/>
      <c r="J2" s="32" t="s">
        <v>237</v>
      </c>
      <c r="K2" s="32" t="s">
        <v>803</v>
      </c>
    </row>
    <row r="3" spans="1:11" x14ac:dyDescent="0.25">
      <c r="A3" s="40">
        <v>1</v>
      </c>
      <c r="B3" s="41" t="s">
        <v>308</v>
      </c>
      <c r="C3" s="40">
        <v>1</v>
      </c>
      <c r="G3" s="22"/>
      <c r="H3" s="40">
        <v>1</v>
      </c>
      <c r="I3" s="22"/>
    </row>
    <row r="4" spans="1:11" x14ac:dyDescent="0.25">
      <c r="A4" s="40">
        <v>2</v>
      </c>
      <c r="B4" s="41" t="s">
        <v>309</v>
      </c>
      <c r="C4" s="40">
        <v>1</v>
      </c>
      <c r="G4" s="22"/>
      <c r="H4" s="40">
        <v>1</v>
      </c>
      <c r="I4" s="22"/>
    </row>
    <row r="5" spans="1:11" x14ac:dyDescent="0.25">
      <c r="A5" s="40">
        <v>3</v>
      </c>
      <c r="B5" s="41" t="s">
        <v>57</v>
      </c>
      <c r="C5" s="40">
        <v>1</v>
      </c>
      <c r="G5" s="22"/>
      <c r="H5" s="40">
        <v>1</v>
      </c>
      <c r="I5" s="22"/>
    </row>
    <row r="6" spans="1:11" x14ac:dyDescent="0.25">
      <c r="A6" s="40">
        <v>4</v>
      </c>
      <c r="B6" s="41" t="s">
        <v>58</v>
      </c>
      <c r="C6" s="40">
        <v>1</v>
      </c>
      <c r="G6" s="22"/>
      <c r="H6" s="40">
        <v>1</v>
      </c>
      <c r="I6" s="22"/>
    </row>
    <row r="7" spans="1:11" x14ac:dyDescent="0.25">
      <c r="A7" s="40">
        <v>5</v>
      </c>
      <c r="B7" s="41" t="s">
        <v>59</v>
      </c>
      <c r="D7" s="40">
        <v>1</v>
      </c>
      <c r="G7" s="22"/>
      <c r="I7" s="22"/>
    </row>
    <row r="8" spans="1:11" ht="13.5" customHeight="1" x14ac:dyDescent="0.25">
      <c r="A8" s="40">
        <v>6</v>
      </c>
      <c r="B8" s="41" t="s">
        <v>60</v>
      </c>
      <c r="F8" s="40">
        <v>1</v>
      </c>
      <c r="G8" s="22"/>
      <c r="I8" s="22"/>
      <c r="J8" s="40">
        <v>1</v>
      </c>
      <c r="K8" s="51">
        <v>1</v>
      </c>
    </row>
    <row r="9" spans="1:11" x14ac:dyDescent="0.25">
      <c r="A9" s="40">
        <v>7</v>
      </c>
      <c r="B9" s="41" t="s">
        <v>61</v>
      </c>
      <c r="C9" s="40">
        <v>1</v>
      </c>
      <c r="G9" s="22"/>
      <c r="H9" s="40">
        <v>1</v>
      </c>
      <c r="I9" s="22"/>
    </row>
    <row r="10" spans="1:11" x14ac:dyDescent="0.25">
      <c r="A10" s="40">
        <v>8</v>
      </c>
      <c r="B10" s="41" t="s">
        <v>310</v>
      </c>
      <c r="C10" s="40">
        <v>1</v>
      </c>
      <c r="G10" s="22"/>
      <c r="I10" s="22"/>
    </row>
    <row r="11" spans="1:11" x14ac:dyDescent="0.25">
      <c r="A11" s="40">
        <v>9</v>
      </c>
      <c r="B11" s="41" t="s">
        <v>62</v>
      </c>
      <c r="C11" s="40">
        <v>1</v>
      </c>
      <c r="G11" s="22"/>
      <c r="I11" s="22"/>
    </row>
    <row r="12" spans="1:11" x14ac:dyDescent="0.25">
      <c r="A12" s="40">
        <v>10</v>
      </c>
      <c r="B12" s="41" t="s">
        <v>311</v>
      </c>
      <c r="C12" s="40">
        <v>1</v>
      </c>
      <c r="G12" s="22"/>
      <c r="I12" s="22"/>
    </row>
    <row r="13" spans="1:11" x14ac:dyDescent="0.25">
      <c r="A13" s="40">
        <v>11</v>
      </c>
      <c r="B13" s="41" t="s">
        <v>63</v>
      </c>
      <c r="E13" s="40">
        <v>1</v>
      </c>
      <c r="G13" s="22"/>
      <c r="I13" s="22"/>
    </row>
    <row r="14" spans="1:11" x14ac:dyDescent="0.25">
      <c r="A14" s="40">
        <v>12</v>
      </c>
      <c r="B14" s="41" t="s">
        <v>312</v>
      </c>
      <c r="C14" s="40">
        <v>1</v>
      </c>
      <c r="G14" s="22"/>
      <c r="H14" s="40">
        <v>1</v>
      </c>
      <c r="I14" s="22"/>
    </row>
    <row r="15" spans="1:11" x14ac:dyDescent="0.25">
      <c r="A15" s="40">
        <v>13</v>
      </c>
      <c r="B15" s="41" t="s">
        <v>64</v>
      </c>
      <c r="C15" s="40">
        <v>1</v>
      </c>
      <c r="G15" s="22"/>
      <c r="H15" s="40">
        <v>1</v>
      </c>
      <c r="I15" s="22"/>
    </row>
    <row r="16" spans="1:11" ht="13.5" customHeight="1" x14ac:dyDescent="0.25">
      <c r="A16" s="40">
        <v>14</v>
      </c>
      <c r="B16" s="41" t="s">
        <v>65</v>
      </c>
      <c r="E16" s="40">
        <v>1</v>
      </c>
      <c r="G16" s="22"/>
      <c r="I16" s="22"/>
      <c r="K16" s="51">
        <v>1</v>
      </c>
    </row>
    <row r="17" spans="1:11" x14ac:dyDescent="0.25">
      <c r="A17" s="40">
        <v>15</v>
      </c>
      <c r="B17" s="41" t="s">
        <v>313</v>
      </c>
      <c r="C17" s="40">
        <v>1</v>
      </c>
      <c r="G17" s="22"/>
      <c r="H17" s="40">
        <v>1</v>
      </c>
      <c r="I17" s="22"/>
    </row>
    <row r="18" spans="1:11" x14ac:dyDescent="0.25">
      <c r="A18" s="40">
        <v>16</v>
      </c>
      <c r="B18" s="41" t="s">
        <v>848</v>
      </c>
      <c r="C18" s="40">
        <v>1</v>
      </c>
      <c r="G18" s="22"/>
      <c r="H18" s="40">
        <v>1</v>
      </c>
      <c r="I18" s="22"/>
    </row>
    <row r="19" spans="1:11" x14ac:dyDescent="0.25">
      <c r="A19" s="40">
        <v>17</v>
      </c>
      <c r="B19" s="41" t="s">
        <v>66</v>
      </c>
      <c r="D19" s="40">
        <v>1</v>
      </c>
      <c r="G19" s="22"/>
      <c r="I19" s="22"/>
    </row>
    <row r="20" spans="1:11" x14ac:dyDescent="0.25">
      <c r="A20" s="40">
        <v>18</v>
      </c>
      <c r="B20" s="41" t="s">
        <v>314</v>
      </c>
      <c r="C20" s="40">
        <v>1</v>
      </c>
      <c r="G20" s="22"/>
      <c r="H20" s="40">
        <v>1</v>
      </c>
      <c r="I20" s="22"/>
    </row>
    <row r="21" spans="1:11" x14ac:dyDescent="0.25">
      <c r="A21" s="40">
        <v>19</v>
      </c>
      <c r="B21" s="41" t="s">
        <v>67</v>
      </c>
      <c r="C21" s="40">
        <v>1</v>
      </c>
      <c r="G21" s="22"/>
      <c r="H21" s="40">
        <v>1</v>
      </c>
      <c r="I21" s="22"/>
    </row>
    <row r="22" spans="1:11" x14ac:dyDescent="0.25">
      <c r="A22" s="40">
        <v>20</v>
      </c>
      <c r="B22" s="41" t="s">
        <v>297</v>
      </c>
      <c r="C22" s="40">
        <v>1</v>
      </c>
      <c r="G22" s="22"/>
      <c r="H22" s="40">
        <v>1</v>
      </c>
      <c r="I22" s="22"/>
    </row>
    <row r="23" spans="1:11" x14ac:dyDescent="0.25">
      <c r="A23" s="40">
        <v>21</v>
      </c>
      <c r="B23" s="41" t="s">
        <v>315</v>
      </c>
      <c r="C23" s="40">
        <v>1</v>
      </c>
      <c r="G23" s="22"/>
      <c r="H23" s="40">
        <v>1</v>
      </c>
      <c r="I23" s="22"/>
    </row>
    <row r="24" spans="1:11" x14ac:dyDescent="0.25">
      <c r="A24" s="40">
        <v>22</v>
      </c>
      <c r="B24" s="41" t="s">
        <v>316</v>
      </c>
      <c r="D24" s="40">
        <v>1</v>
      </c>
      <c r="G24" s="22"/>
      <c r="I24" s="22"/>
    </row>
    <row r="25" spans="1:11" x14ac:dyDescent="0.25">
      <c r="A25" s="40">
        <v>23</v>
      </c>
      <c r="B25" s="41" t="s">
        <v>317</v>
      </c>
      <c r="C25" s="40">
        <v>1</v>
      </c>
      <c r="G25" s="22"/>
      <c r="H25" s="40">
        <v>1</v>
      </c>
      <c r="I25" s="22"/>
    </row>
    <row r="26" spans="1:11" ht="14.25" customHeight="1" x14ac:dyDescent="0.25">
      <c r="A26" s="40">
        <v>24</v>
      </c>
      <c r="B26" s="41" t="s">
        <v>241</v>
      </c>
      <c r="F26" s="40">
        <v>1</v>
      </c>
      <c r="G26" s="22"/>
      <c r="I26" s="22"/>
      <c r="J26" s="40">
        <v>1</v>
      </c>
      <c r="K26" s="51">
        <v>1</v>
      </c>
    </row>
    <row r="27" spans="1:11" ht="14.25" customHeight="1" x14ac:dyDescent="0.25">
      <c r="A27" s="40">
        <v>25</v>
      </c>
      <c r="B27" s="41" t="s">
        <v>68</v>
      </c>
      <c r="E27" s="40">
        <v>1</v>
      </c>
      <c r="G27" s="22"/>
      <c r="I27" s="22"/>
      <c r="K27" s="51">
        <v>1</v>
      </c>
    </row>
    <row r="28" spans="1:11" ht="14.25" customHeight="1" x14ac:dyDescent="0.25">
      <c r="A28" s="40">
        <v>26</v>
      </c>
      <c r="B28" s="41" t="s">
        <v>847</v>
      </c>
      <c r="F28" s="40">
        <v>1</v>
      </c>
      <c r="G28" s="22"/>
      <c r="I28" s="22"/>
      <c r="K28" s="51">
        <v>1</v>
      </c>
    </row>
    <row r="29" spans="1:11" x14ac:dyDescent="0.25">
      <c r="A29" s="40">
        <v>27</v>
      </c>
      <c r="B29" s="41" t="s">
        <v>899</v>
      </c>
      <c r="F29" s="40">
        <v>1</v>
      </c>
      <c r="G29" s="22"/>
      <c r="I29" s="22"/>
      <c r="J29" s="40">
        <v>1</v>
      </c>
      <c r="K29" s="40">
        <v>1</v>
      </c>
    </row>
    <row r="30" spans="1:11" x14ac:dyDescent="0.25">
      <c r="A30" s="34"/>
      <c r="B30" s="43"/>
      <c r="C30" s="34">
        <f>SUM(C3:C29)</f>
        <v>17</v>
      </c>
      <c r="D30" s="34">
        <f t="shared" ref="D30:K30" si="0">SUM(D3:D29)</f>
        <v>3</v>
      </c>
      <c r="E30" s="34">
        <f t="shared" si="0"/>
        <v>3</v>
      </c>
      <c r="F30" s="34">
        <f t="shared" si="0"/>
        <v>4</v>
      </c>
      <c r="G30" s="34"/>
      <c r="H30" s="34">
        <f t="shared" si="0"/>
        <v>14</v>
      </c>
      <c r="I30" s="34"/>
      <c r="J30" s="34">
        <f t="shared" si="0"/>
        <v>3</v>
      </c>
      <c r="K30" s="34">
        <f t="shared" si="0"/>
        <v>6</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zoomScaleNormal="100" workbookViewId="0"/>
  </sheetViews>
  <sheetFormatPr defaultRowHeight="15" x14ac:dyDescent="0.25"/>
  <cols>
    <col min="1" max="1" width="8.28515625" style="40" customWidth="1"/>
    <col min="2" max="2" width="51.140625" style="41" customWidth="1"/>
    <col min="3" max="3" width="6.7109375" style="40" customWidth="1"/>
    <col min="4" max="4" width="8.7109375" style="40" customWidth="1"/>
    <col min="5" max="5" width="8.28515625" style="40" customWidth="1"/>
    <col min="6" max="6" width="9.140625" style="40"/>
    <col min="7" max="7" width="3.140625" style="41" customWidth="1"/>
    <col min="8" max="8" width="5.85546875" style="40" customWidth="1"/>
    <col min="9" max="9" width="3.140625" style="41" customWidth="1"/>
    <col min="10" max="10" width="6" style="40" customWidth="1"/>
    <col min="11" max="11" width="12.85546875" style="40" customWidth="1"/>
    <col min="12" max="16384" width="9.140625" style="41"/>
  </cols>
  <sheetData>
    <row r="1" spans="1:11" ht="25.5" customHeight="1" x14ac:dyDescent="0.4">
      <c r="A1" s="41"/>
      <c r="B1" s="44" t="s">
        <v>296</v>
      </c>
    </row>
    <row r="2" spans="1:11" s="28" customFormat="1" ht="60.75" customHeight="1" x14ac:dyDescent="0.25">
      <c r="A2" s="38" t="s">
        <v>260</v>
      </c>
      <c r="B2" s="30" t="s">
        <v>19</v>
      </c>
      <c r="C2" s="31" t="s">
        <v>1</v>
      </c>
      <c r="D2" s="31" t="s">
        <v>2</v>
      </c>
      <c r="E2" s="31" t="s">
        <v>3</v>
      </c>
      <c r="F2" s="31" t="s">
        <v>4</v>
      </c>
      <c r="G2" s="30"/>
      <c r="H2" s="32" t="s">
        <v>238</v>
      </c>
      <c r="I2" s="37"/>
      <c r="J2" s="32" t="s">
        <v>237</v>
      </c>
      <c r="K2" s="32" t="s">
        <v>803</v>
      </c>
    </row>
    <row r="3" spans="1:11" x14ac:dyDescent="0.25">
      <c r="A3" s="40">
        <v>1</v>
      </c>
      <c r="B3" s="41" t="s">
        <v>85</v>
      </c>
      <c r="C3" s="40">
        <v>1</v>
      </c>
      <c r="G3" s="21"/>
      <c r="H3" s="40">
        <v>1</v>
      </c>
      <c r="I3" s="21"/>
    </row>
    <row r="4" spans="1:11" x14ac:dyDescent="0.25">
      <c r="A4" s="40">
        <v>2</v>
      </c>
      <c r="B4" s="41" t="s">
        <v>324</v>
      </c>
      <c r="C4" s="40">
        <v>1</v>
      </c>
      <c r="G4" s="21"/>
      <c r="H4" s="40">
        <v>1</v>
      </c>
      <c r="I4" s="21"/>
    </row>
    <row r="5" spans="1:11" x14ac:dyDescent="0.25">
      <c r="A5" s="40">
        <v>3</v>
      </c>
      <c r="B5" s="41" t="s">
        <v>823</v>
      </c>
      <c r="C5" s="40">
        <v>1</v>
      </c>
      <c r="G5" s="21"/>
      <c r="I5" s="21"/>
    </row>
    <row r="6" spans="1:11" ht="13.5" customHeight="1" x14ac:dyDescent="0.25">
      <c r="A6" s="40">
        <v>4</v>
      </c>
      <c r="B6" s="41" t="s">
        <v>245</v>
      </c>
      <c r="F6" s="40">
        <v>1</v>
      </c>
      <c r="G6" s="21"/>
      <c r="I6" s="21"/>
      <c r="K6" s="51">
        <v>1</v>
      </c>
    </row>
    <row r="7" spans="1:11" x14ac:dyDescent="0.25">
      <c r="A7" s="40">
        <v>5</v>
      </c>
      <c r="B7" s="41" t="s">
        <v>86</v>
      </c>
      <c r="C7" s="40">
        <v>1</v>
      </c>
      <c r="G7" s="21"/>
      <c r="H7" s="40">
        <v>1</v>
      </c>
      <c r="I7" s="21"/>
    </row>
    <row r="8" spans="1:11" x14ac:dyDescent="0.25">
      <c r="A8" s="40">
        <v>6</v>
      </c>
      <c r="B8" s="41" t="s">
        <v>87</v>
      </c>
      <c r="C8" s="40">
        <v>1</v>
      </c>
      <c r="G8" s="21"/>
      <c r="H8" s="40">
        <v>1</v>
      </c>
      <c r="I8" s="21"/>
    </row>
    <row r="9" spans="1:11" x14ac:dyDescent="0.25">
      <c r="A9" s="40">
        <v>7</v>
      </c>
      <c r="B9" s="41" t="s">
        <v>88</v>
      </c>
      <c r="C9" s="40">
        <v>1</v>
      </c>
      <c r="G9" s="21"/>
      <c r="H9" s="40">
        <v>1</v>
      </c>
      <c r="I9" s="21"/>
    </row>
    <row r="10" spans="1:11" x14ac:dyDescent="0.25">
      <c r="A10" s="40">
        <v>8</v>
      </c>
      <c r="B10" s="41" t="s">
        <v>89</v>
      </c>
      <c r="C10" s="40">
        <v>1</v>
      </c>
      <c r="G10" s="21"/>
      <c r="I10" s="21"/>
    </row>
    <row r="11" spans="1:11" x14ac:dyDescent="0.25">
      <c r="A11" s="40">
        <v>9</v>
      </c>
      <c r="B11" s="41" t="s">
        <v>90</v>
      </c>
      <c r="D11" s="40">
        <v>1</v>
      </c>
      <c r="G11" s="21"/>
      <c r="I11" s="21"/>
    </row>
    <row r="12" spans="1:11" x14ac:dyDescent="0.25">
      <c r="A12" s="40">
        <v>10</v>
      </c>
      <c r="B12" s="41" t="s">
        <v>91</v>
      </c>
      <c r="C12" s="40">
        <v>1</v>
      </c>
      <c r="G12" s="21"/>
      <c r="H12" s="40">
        <v>1</v>
      </c>
      <c r="I12" s="21"/>
    </row>
    <row r="13" spans="1:11" ht="15" customHeight="1" x14ac:dyDescent="0.25">
      <c r="A13" s="40">
        <v>11</v>
      </c>
      <c r="B13" s="41" t="s">
        <v>92</v>
      </c>
      <c r="F13" s="40">
        <v>1</v>
      </c>
      <c r="G13" s="21"/>
      <c r="I13" s="21"/>
      <c r="K13" s="51">
        <v>1</v>
      </c>
    </row>
    <row r="14" spans="1:11" x14ac:dyDescent="0.25">
      <c r="A14" s="40">
        <v>12</v>
      </c>
      <c r="B14" s="41" t="s">
        <v>93</v>
      </c>
      <c r="C14" s="40">
        <v>1</v>
      </c>
      <c r="G14" s="21"/>
      <c r="H14" s="40">
        <v>1</v>
      </c>
      <c r="I14" s="21"/>
    </row>
    <row r="15" spans="1:11" x14ac:dyDescent="0.25">
      <c r="A15" s="40">
        <v>13</v>
      </c>
      <c r="B15" s="41" t="s">
        <v>94</v>
      </c>
      <c r="C15" s="40">
        <v>1</v>
      </c>
      <c r="G15" s="21"/>
      <c r="H15" s="40">
        <v>1</v>
      </c>
      <c r="I15" s="21"/>
    </row>
    <row r="16" spans="1:11" ht="15" customHeight="1" x14ac:dyDescent="0.25">
      <c r="A16" s="40">
        <v>14</v>
      </c>
      <c r="B16" s="41" t="s">
        <v>95</v>
      </c>
      <c r="D16" s="40">
        <v>1</v>
      </c>
      <c r="G16" s="21"/>
      <c r="I16" s="21"/>
      <c r="K16" s="51"/>
    </row>
    <row r="17" spans="1:11" x14ac:dyDescent="0.25">
      <c r="A17" s="40">
        <v>15</v>
      </c>
      <c r="B17" s="41" t="s">
        <v>96</v>
      </c>
      <c r="C17" s="40">
        <v>1</v>
      </c>
      <c r="G17" s="21"/>
      <c r="H17" s="40">
        <v>1</v>
      </c>
      <c r="I17" s="21"/>
    </row>
    <row r="18" spans="1:11" ht="12.75" customHeight="1" x14ac:dyDescent="0.25">
      <c r="A18" s="40">
        <v>16</v>
      </c>
      <c r="B18" s="41" t="s">
        <v>97</v>
      </c>
      <c r="D18" s="40">
        <v>1</v>
      </c>
      <c r="G18" s="21"/>
      <c r="I18" s="21"/>
      <c r="K18" s="51"/>
    </row>
    <row r="19" spans="1:11" ht="13.5" customHeight="1" x14ac:dyDescent="0.25">
      <c r="A19" s="40">
        <v>17</v>
      </c>
      <c r="B19" s="41" t="s">
        <v>98</v>
      </c>
      <c r="F19" s="40">
        <v>1</v>
      </c>
      <c r="G19" s="21"/>
      <c r="I19" s="21"/>
      <c r="K19" s="51">
        <v>1</v>
      </c>
    </row>
    <row r="20" spans="1:11" ht="12.75" customHeight="1" x14ac:dyDescent="0.25">
      <c r="A20" s="40">
        <v>18</v>
      </c>
      <c r="B20" s="41" t="s">
        <v>407</v>
      </c>
      <c r="C20" s="40">
        <v>1</v>
      </c>
      <c r="G20" s="21"/>
      <c r="H20" s="40">
        <v>1</v>
      </c>
      <c r="I20" s="21"/>
      <c r="K20" s="51"/>
    </row>
    <row r="21" spans="1:11" ht="12.75" customHeight="1" x14ac:dyDescent="0.25">
      <c r="A21" s="40">
        <v>19</v>
      </c>
      <c r="B21" s="41" t="s">
        <v>408</v>
      </c>
      <c r="C21" s="40">
        <v>1</v>
      </c>
      <c r="G21" s="21"/>
      <c r="H21" s="40">
        <v>1</v>
      </c>
      <c r="I21" s="21"/>
      <c r="K21" s="51"/>
    </row>
    <row r="22" spans="1:11" ht="12.75" customHeight="1" x14ac:dyDescent="0.25">
      <c r="A22" s="40">
        <v>20</v>
      </c>
      <c r="B22" s="41" t="s">
        <v>409</v>
      </c>
      <c r="F22" s="40">
        <v>1</v>
      </c>
      <c r="G22" s="21"/>
      <c r="I22" s="21"/>
      <c r="K22" s="51">
        <v>1</v>
      </c>
    </row>
    <row r="23" spans="1:11" ht="12.75" customHeight="1" x14ac:dyDescent="0.25">
      <c r="A23" s="40">
        <v>21</v>
      </c>
      <c r="B23" s="41" t="s">
        <v>410</v>
      </c>
      <c r="C23" s="40">
        <v>1</v>
      </c>
      <c r="G23" s="21"/>
      <c r="H23" s="40">
        <v>1</v>
      </c>
      <c r="I23" s="21"/>
      <c r="K23" s="51"/>
    </row>
    <row r="24" spans="1:11" ht="12.75" customHeight="1" x14ac:dyDescent="0.25">
      <c r="A24" s="40">
        <v>22</v>
      </c>
      <c r="B24" s="41" t="s">
        <v>824</v>
      </c>
      <c r="F24" s="40">
        <v>1</v>
      </c>
      <c r="G24" s="21"/>
      <c r="I24" s="21"/>
      <c r="J24" s="40">
        <v>1</v>
      </c>
      <c r="K24" s="51">
        <v>1</v>
      </c>
    </row>
    <row r="25" spans="1:11" ht="12.75" customHeight="1" x14ac:dyDescent="0.25">
      <c r="A25" s="40">
        <v>23</v>
      </c>
      <c r="B25" s="41" t="s">
        <v>825</v>
      </c>
      <c r="C25" s="40">
        <v>1</v>
      </c>
      <c r="G25" s="21"/>
      <c r="H25" s="40">
        <v>1</v>
      </c>
      <c r="I25" s="21"/>
      <c r="K25" s="51"/>
    </row>
    <row r="26" spans="1:11" ht="12.75" customHeight="1" x14ac:dyDescent="0.25">
      <c r="A26" s="40">
        <v>24</v>
      </c>
      <c r="B26" s="41" t="s">
        <v>411</v>
      </c>
      <c r="C26" s="40">
        <v>1</v>
      </c>
      <c r="G26" s="21"/>
      <c r="H26" s="40">
        <v>1</v>
      </c>
      <c r="I26" s="21"/>
      <c r="K26" s="51"/>
    </row>
    <row r="27" spans="1:11" ht="15" customHeight="1" x14ac:dyDescent="0.25">
      <c r="A27" s="40">
        <v>25</v>
      </c>
      <c r="B27" s="41" t="s">
        <v>412</v>
      </c>
      <c r="F27" s="40">
        <v>1</v>
      </c>
      <c r="G27" s="21"/>
      <c r="I27" s="21"/>
      <c r="J27" s="40">
        <v>1</v>
      </c>
      <c r="K27" s="51">
        <v>1</v>
      </c>
    </row>
    <row r="28" spans="1:11" x14ac:dyDescent="0.25">
      <c r="A28" s="40">
        <v>26</v>
      </c>
      <c r="B28" s="41" t="s">
        <v>826</v>
      </c>
      <c r="C28" s="40">
        <v>1</v>
      </c>
      <c r="G28" s="21"/>
      <c r="I28" s="21"/>
    </row>
    <row r="29" spans="1:11" x14ac:dyDescent="0.25">
      <c r="A29" s="22"/>
      <c r="B29" s="21"/>
      <c r="C29" s="34">
        <f>SUM(C3:C28)</f>
        <v>17</v>
      </c>
      <c r="D29" s="34">
        <f t="shared" ref="D29:K29" si="0">SUM(D3:D28)</f>
        <v>3</v>
      </c>
      <c r="E29" s="34">
        <f t="shared" si="0"/>
        <v>0</v>
      </c>
      <c r="F29" s="34">
        <f t="shared" si="0"/>
        <v>6</v>
      </c>
      <c r="G29" s="34"/>
      <c r="H29" s="34">
        <f t="shared" si="0"/>
        <v>14</v>
      </c>
      <c r="I29" s="34"/>
      <c r="J29" s="34">
        <f t="shared" si="0"/>
        <v>2</v>
      </c>
      <c r="K29" s="34">
        <f t="shared" si="0"/>
        <v>6</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zoomScale="73" zoomScaleNormal="73" workbookViewId="0"/>
  </sheetViews>
  <sheetFormatPr defaultRowHeight="15" x14ac:dyDescent="0.25"/>
  <cols>
    <col min="1" max="1" width="8.28515625" style="20" customWidth="1"/>
    <col min="2" max="2" width="46.5703125" customWidth="1"/>
    <col min="3" max="3" width="7.28515625" style="68" customWidth="1"/>
    <col min="4" max="4" width="9.5703125" style="68" customWidth="1"/>
    <col min="5" max="5" width="9.140625" style="68"/>
    <col min="6" max="6" width="10.28515625" style="68" customWidth="1"/>
    <col min="7" max="7" width="2.5703125" style="40" customWidth="1"/>
    <col min="8" max="8" width="6.7109375" style="68" customWidth="1"/>
    <col min="9" max="9" width="2.85546875" style="40" customWidth="1"/>
    <col min="10" max="10" width="6.140625" style="68" customWidth="1"/>
    <col min="11" max="11" width="14" style="68" customWidth="1"/>
  </cols>
  <sheetData>
    <row r="1" spans="1:11" s="41" customFormat="1" ht="29.25" customHeight="1" x14ac:dyDescent="0.4">
      <c r="B1" s="44" t="s">
        <v>294</v>
      </c>
      <c r="C1" s="40"/>
      <c r="D1" s="40"/>
      <c r="E1" s="40"/>
      <c r="F1" s="40"/>
      <c r="G1" s="40"/>
      <c r="H1" s="40"/>
      <c r="I1" s="40"/>
      <c r="J1" s="40"/>
      <c r="K1" s="40"/>
    </row>
    <row r="2" spans="1:11" s="35" customFormat="1" ht="57.75" customHeight="1" x14ac:dyDescent="0.25">
      <c r="A2" s="38" t="s">
        <v>260</v>
      </c>
      <c r="B2" s="30" t="s">
        <v>19</v>
      </c>
      <c r="C2" s="31" t="s">
        <v>1</v>
      </c>
      <c r="D2" s="31" t="s">
        <v>2</v>
      </c>
      <c r="E2" s="31" t="s">
        <v>3</v>
      </c>
      <c r="F2" s="31" t="s">
        <v>4</v>
      </c>
      <c r="G2" s="32"/>
      <c r="H2" s="32" t="s">
        <v>238</v>
      </c>
      <c r="I2" s="64"/>
      <c r="J2" s="32" t="s">
        <v>237</v>
      </c>
      <c r="K2" s="32" t="s">
        <v>803</v>
      </c>
    </row>
    <row r="3" spans="1:11" ht="18.75" customHeight="1" x14ac:dyDescent="0.25">
      <c r="A3" s="20">
        <v>1</v>
      </c>
      <c r="B3" t="s">
        <v>858</v>
      </c>
      <c r="E3" s="67">
        <v>1</v>
      </c>
      <c r="G3" s="22"/>
      <c r="I3" s="22"/>
      <c r="K3" s="36">
        <v>1</v>
      </c>
    </row>
    <row r="4" spans="1:11" ht="15" customHeight="1" x14ac:dyDescent="0.25">
      <c r="A4" s="20">
        <v>2</v>
      </c>
      <c r="B4" t="s">
        <v>32</v>
      </c>
      <c r="F4" s="68">
        <v>1</v>
      </c>
      <c r="G4" s="22"/>
      <c r="I4" s="22"/>
      <c r="J4" s="68">
        <v>1</v>
      </c>
      <c r="K4" s="36">
        <v>1</v>
      </c>
    </row>
    <row r="5" spans="1:11" x14ac:dyDescent="0.25">
      <c r="A5" s="20">
        <v>3</v>
      </c>
      <c r="B5" t="s">
        <v>303</v>
      </c>
      <c r="C5" s="68">
        <v>1</v>
      </c>
      <c r="G5" s="22"/>
      <c r="I5" s="22"/>
    </row>
    <row r="6" spans="1:11" ht="14.25" customHeight="1" x14ac:dyDescent="0.25">
      <c r="A6" s="20">
        <v>4</v>
      </c>
      <c r="B6" t="s">
        <v>33</v>
      </c>
      <c r="F6" s="68">
        <v>1</v>
      </c>
      <c r="G6" s="22"/>
      <c r="I6" s="22"/>
      <c r="J6" s="68">
        <v>1</v>
      </c>
      <c r="K6" s="36">
        <v>1</v>
      </c>
    </row>
    <row r="7" spans="1:11" x14ac:dyDescent="0.25">
      <c r="A7" s="20">
        <v>5</v>
      </c>
      <c r="B7" t="s">
        <v>34</v>
      </c>
      <c r="C7" s="68">
        <v>1</v>
      </c>
      <c r="G7" s="22"/>
      <c r="I7" s="22"/>
    </row>
    <row r="8" spans="1:11" x14ac:dyDescent="0.25">
      <c r="A8" s="20">
        <v>6</v>
      </c>
      <c r="B8" t="s">
        <v>35</v>
      </c>
      <c r="C8" s="68">
        <v>1</v>
      </c>
      <c r="G8" s="22"/>
      <c r="I8" s="22"/>
    </row>
    <row r="9" spans="1:11" ht="15" customHeight="1" x14ac:dyDescent="0.25">
      <c r="A9" s="20">
        <v>7</v>
      </c>
      <c r="B9" t="s">
        <v>36</v>
      </c>
      <c r="E9" s="68">
        <v>1</v>
      </c>
      <c r="G9" s="22"/>
      <c r="I9" s="22"/>
      <c r="K9" s="36">
        <v>1</v>
      </c>
    </row>
    <row r="10" spans="1:11" x14ac:dyDescent="0.25">
      <c r="A10" s="20">
        <v>8</v>
      </c>
      <c r="B10" t="s">
        <v>37</v>
      </c>
      <c r="C10" s="68">
        <v>1</v>
      </c>
      <c r="G10" s="22"/>
      <c r="I10" s="22"/>
    </row>
    <row r="11" spans="1:11" x14ac:dyDescent="0.25">
      <c r="A11" s="20">
        <v>9</v>
      </c>
      <c r="B11" t="s">
        <v>38</v>
      </c>
      <c r="C11" s="68">
        <v>1</v>
      </c>
      <c r="G11" s="22"/>
      <c r="I11" s="22"/>
    </row>
    <row r="12" spans="1:11" x14ac:dyDescent="0.25">
      <c r="A12" s="20">
        <v>10</v>
      </c>
      <c r="B12" t="s">
        <v>39</v>
      </c>
      <c r="C12" s="68">
        <v>1</v>
      </c>
      <c r="G12" s="22"/>
      <c r="I12" s="22"/>
    </row>
    <row r="13" spans="1:11" x14ac:dyDescent="0.25">
      <c r="A13" s="20">
        <v>11</v>
      </c>
      <c r="B13" t="s">
        <v>40</v>
      </c>
      <c r="C13" s="68">
        <v>1</v>
      </c>
      <c r="G13" s="22"/>
      <c r="I13" s="22"/>
    </row>
    <row r="14" spans="1:11" x14ac:dyDescent="0.25">
      <c r="A14" s="20">
        <v>12</v>
      </c>
      <c r="B14" t="s">
        <v>304</v>
      </c>
      <c r="C14" s="68">
        <v>1</v>
      </c>
      <c r="G14" s="22"/>
      <c r="H14" s="68">
        <v>1</v>
      </c>
      <c r="I14" s="22"/>
    </row>
    <row r="15" spans="1:11" x14ac:dyDescent="0.25">
      <c r="A15" s="20">
        <v>13</v>
      </c>
      <c r="B15" t="s">
        <v>41</v>
      </c>
      <c r="C15" s="68">
        <v>1</v>
      </c>
      <c r="G15" s="22"/>
      <c r="I15" s="22"/>
    </row>
    <row r="16" spans="1:11" x14ac:dyDescent="0.25">
      <c r="A16" s="20">
        <v>14</v>
      </c>
      <c r="B16" t="s">
        <v>365</v>
      </c>
      <c r="C16" s="68">
        <v>1</v>
      </c>
      <c r="G16" s="22"/>
      <c r="H16" s="68">
        <v>1</v>
      </c>
      <c r="I16" s="22"/>
    </row>
    <row r="17" spans="1:11" x14ac:dyDescent="0.25">
      <c r="A17" s="20">
        <v>15</v>
      </c>
      <c r="B17" t="s">
        <v>366</v>
      </c>
      <c r="C17" s="68">
        <v>1</v>
      </c>
      <c r="G17" s="22"/>
      <c r="H17" s="68">
        <v>1</v>
      </c>
      <c r="I17" s="22"/>
    </row>
    <row r="18" spans="1:11" x14ac:dyDescent="0.25">
      <c r="A18" s="20">
        <v>16</v>
      </c>
      <c r="B18" t="s">
        <v>367</v>
      </c>
      <c r="C18" s="68">
        <v>1</v>
      </c>
      <c r="G18" s="22"/>
      <c r="I18" s="22"/>
    </row>
    <row r="19" spans="1:11" x14ac:dyDescent="0.25">
      <c r="A19" s="20">
        <v>17</v>
      </c>
      <c r="B19" t="s">
        <v>368</v>
      </c>
      <c r="C19" s="68">
        <v>1</v>
      </c>
      <c r="G19" s="22"/>
      <c r="H19" s="68">
        <v>1</v>
      </c>
      <c r="I19" s="22"/>
    </row>
    <row r="20" spans="1:11" x14ac:dyDescent="0.25">
      <c r="A20" s="20">
        <v>18</v>
      </c>
      <c r="B20" t="s">
        <v>369</v>
      </c>
      <c r="C20" s="68">
        <v>1</v>
      </c>
      <c r="G20" s="22"/>
      <c r="H20" s="68">
        <v>1</v>
      </c>
      <c r="I20" s="22"/>
    </row>
    <row r="21" spans="1:11" x14ac:dyDescent="0.25">
      <c r="A21" s="20">
        <v>19</v>
      </c>
      <c r="B21" t="s">
        <v>370</v>
      </c>
      <c r="C21" s="68">
        <v>1</v>
      </c>
      <c r="G21" s="22"/>
      <c r="H21" s="68">
        <v>1</v>
      </c>
      <c r="I21" s="22"/>
    </row>
    <row r="22" spans="1:11" x14ac:dyDescent="0.25">
      <c r="A22" s="20">
        <v>20</v>
      </c>
      <c r="B22" t="s">
        <v>371</v>
      </c>
      <c r="F22" s="68">
        <v>1</v>
      </c>
      <c r="G22" s="22"/>
      <c r="I22" s="22"/>
      <c r="J22" s="68">
        <v>1</v>
      </c>
      <c r="K22" s="68">
        <v>1</v>
      </c>
    </row>
    <row r="23" spans="1:11" x14ac:dyDescent="0.25">
      <c r="A23" s="20">
        <v>21</v>
      </c>
      <c r="B23" t="s">
        <v>372</v>
      </c>
      <c r="F23" s="68">
        <v>1</v>
      </c>
      <c r="G23" s="22"/>
      <c r="I23" s="22"/>
      <c r="J23" s="68">
        <v>1</v>
      </c>
      <c r="K23" s="68">
        <v>1</v>
      </c>
    </row>
    <row r="24" spans="1:11" x14ac:dyDescent="0.25">
      <c r="A24" s="20">
        <v>22</v>
      </c>
      <c r="B24" t="s">
        <v>373</v>
      </c>
      <c r="C24" s="68">
        <v>1</v>
      </c>
      <c r="G24" s="22"/>
      <c r="H24" s="68">
        <v>1</v>
      </c>
      <c r="I24" s="22"/>
    </row>
    <row r="25" spans="1:11" x14ac:dyDescent="0.25">
      <c r="A25" s="20">
        <v>23</v>
      </c>
      <c r="B25" t="s">
        <v>374</v>
      </c>
      <c r="C25" s="68">
        <v>1</v>
      </c>
      <c r="G25" s="22"/>
      <c r="H25" s="68">
        <v>1</v>
      </c>
      <c r="I25" s="22"/>
    </row>
    <row r="26" spans="1:11" x14ac:dyDescent="0.25">
      <c r="A26" s="20">
        <v>24</v>
      </c>
      <c r="B26" t="s">
        <v>375</v>
      </c>
      <c r="D26" s="68">
        <v>1</v>
      </c>
      <c r="G26" s="22"/>
      <c r="I26" s="22"/>
    </row>
    <row r="27" spans="1:11" x14ac:dyDescent="0.25">
      <c r="A27" s="20">
        <v>25</v>
      </c>
      <c r="B27" t="s">
        <v>376</v>
      </c>
      <c r="C27" s="68">
        <v>1</v>
      </c>
      <c r="G27" s="22"/>
      <c r="H27" s="68">
        <v>1</v>
      </c>
      <c r="I27" s="22"/>
    </row>
    <row r="28" spans="1:11" x14ac:dyDescent="0.25">
      <c r="A28" s="20">
        <v>26</v>
      </c>
      <c r="B28" t="s">
        <v>303</v>
      </c>
      <c r="D28" s="68">
        <v>1</v>
      </c>
      <c r="G28" s="22"/>
      <c r="I28" s="22"/>
      <c r="K28" s="68">
        <v>1</v>
      </c>
    </row>
    <row r="29" spans="1:11" x14ac:dyDescent="0.25">
      <c r="A29" s="20">
        <v>27</v>
      </c>
      <c r="B29" t="s">
        <v>377</v>
      </c>
      <c r="C29" s="68">
        <v>1</v>
      </c>
      <c r="G29" s="22"/>
      <c r="H29" s="68">
        <v>1</v>
      </c>
      <c r="I29" s="22"/>
    </row>
    <row r="30" spans="1:11" x14ac:dyDescent="0.25">
      <c r="A30" s="20">
        <v>28</v>
      </c>
      <c r="B30" t="s">
        <v>378</v>
      </c>
      <c r="C30" s="68">
        <v>1</v>
      </c>
      <c r="G30" s="22"/>
      <c r="H30" s="68">
        <v>1</v>
      </c>
      <c r="I30" s="22"/>
    </row>
    <row r="31" spans="1:11" x14ac:dyDescent="0.25">
      <c r="A31" s="20">
        <v>29</v>
      </c>
      <c r="B31" t="s">
        <v>379</v>
      </c>
      <c r="C31" s="68">
        <v>1</v>
      </c>
      <c r="G31" s="22"/>
      <c r="H31" s="68">
        <v>1</v>
      </c>
      <c r="I31" s="22"/>
    </row>
    <row r="32" spans="1:11" x14ac:dyDescent="0.25">
      <c r="A32" s="20">
        <v>30</v>
      </c>
      <c r="B32" t="s">
        <v>380</v>
      </c>
      <c r="F32" s="68">
        <v>1</v>
      </c>
      <c r="G32" s="22"/>
      <c r="I32" s="22"/>
      <c r="J32" s="68">
        <v>1</v>
      </c>
      <c r="K32" s="68">
        <v>1</v>
      </c>
    </row>
    <row r="33" spans="1:11" x14ac:dyDescent="0.25">
      <c r="A33" s="20">
        <v>31</v>
      </c>
      <c r="B33" t="s">
        <v>381</v>
      </c>
      <c r="F33" s="68">
        <v>1</v>
      </c>
      <c r="G33" s="22"/>
      <c r="I33" s="22"/>
      <c r="K33" s="68">
        <v>1</v>
      </c>
    </row>
    <row r="34" spans="1:11" x14ac:dyDescent="0.25">
      <c r="A34" s="20">
        <v>32</v>
      </c>
      <c r="B34" t="s">
        <v>382</v>
      </c>
      <c r="F34" s="68">
        <v>1</v>
      </c>
      <c r="G34" s="22"/>
      <c r="I34" s="22"/>
      <c r="K34" s="68">
        <v>1</v>
      </c>
    </row>
    <row r="35" spans="1:11" x14ac:dyDescent="0.25">
      <c r="A35" s="20">
        <v>33</v>
      </c>
      <c r="B35" t="s">
        <v>859</v>
      </c>
      <c r="C35" s="68">
        <v>1</v>
      </c>
      <c r="G35" s="22"/>
      <c r="H35" s="68">
        <v>1</v>
      </c>
      <c r="I35" s="22"/>
    </row>
    <row r="36" spans="1:11" x14ac:dyDescent="0.25">
      <c r="A36" s="20">
        <v>34</v>
      </c>
      <c r="B36" t="s">
        <v>383</v>
      </c>
      <c r="C36" s="68">
        <v>1</v>
      </c>
      <c r="G36" s="22"/>
      <c r="H36" s="68">
        <v>1</v>
      </c>
      <c r="I36" s="22"/>
    </row>
    <row r="37" spans="1:11" x14ac:dyDescent="0.25">
      <c r="A37" s="39">
        <v>35</v>
      </c>
      <c r="B37" t="s">
        <v>384</v>
      </c>
      <c r="F37" s="68">
        <v>1</v>
      </c>
      <c r="G37" s="22"/>
      <c r="I37" s="22"/>
      <c r="J37" s="68">
        <v>1</v>
      </c>
      <c r="K37" s="68">
        <v>1</v>
      </c>
    </row>
    <row r="38" spans="1:11" x14ac:dyDescent="0.25">
      <c r="A38" s="22"/>
      <c r="B38" s="43"/>
      <c r="C38" s="34">
        <f>SUM(C3:C37)</f>
        <v>23</v>
      </c>
      <c r="D38" s="34">
        <f>SUM(D3:D37)</f>
        <v>2</v>
      </c>
      <c r="E38" s="34">
        <f>SUM(E3:E37)</f>
        <v>2</v>
      </c>
      <c r="F38" s="34">
        <f>SUM(F3:F37)</f>
        <v>8</v>
      </c>
      <c r="G38" s="34"/>
      <c r="H38" s="34">
        <f>SUM(H3:H37)</f>
        <v>14</v>
      </c>
      <c r="I38" s="34"/>
      <c r="J38" s="34">
        <f>SUM(J3:J37)</f>
        <v>6</v>
      </c>
      <c r="K38" s="34">
        <f>SUM(K3:K37)</f>
        <v>11</v>
      </c>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zoomScale="92" zoomScaleNormal="92" workbookViewId="0"/>
  </sheetViews>
  <sheetFormatPr defaultRowHeight="15" x14ac:dyDescent="0.25"/>
  <cols>
    <col min="1" max="1" width="9.140625" style="87"/>
    <col min="2" max="2" width="56.7109375" style="81" customWidth="1"/>
    <col min="3" max="5" width="9.140625" style="87" customWidth="1"/>
    <col min="6" max="6" width="10" style="87" customWidth="1"/>
    <col min="7" max="7" width="4.5703125" customWidth="1"/>
    <col min="8" max="8" width="7.7109375" style="87" customWidth="1"/>
    <col min="9" max="9" width="4.85546875" style="87" customWidth="1"/>
    <col min="10" max="10" width="7.7109375" style="87" customWidth="1"/>
    <col min="11" max="11" width="16.85546875" style="87" customWidth="1"/>
    <col min="12" max="12" width="9.140625" style="87"/>
    <col min="13" max="16384" width="9.140625" style="81"/>
  </cols>
  <sheetData>
    <row r="1" spans="1:12" ht="69" customHeight="1" x14ac:dyDescent="0.4">
      <c r="A1" s="81"/>
      <c r="B1" s="101" t="s">
        <v>551</v>
      </c>
      <c r="C1" s="133" t="s">
        <v>802</v>
      </c>
      <c r="D1" s="133"/>
      <c r="E1" s="133"/>
      <c r="F1" s="133"/>
      <c r="G1" s="81"/>
      <c r="H1" s="133" t="s">
        <v>801</v>
      </c>
      <c r="I1" s="133"/>
      <c r="J1" s="133"/>
      <c r="K1" s="133"/>
    </row>
    <row r="2" spans="1:12" s="28" customFormat="1" ht="43.5" customHeight="1" x14ac:dyDescent="0.25">
      <c r="A2" s="82"/>
      <c r="B2" s="12" t="s">
        <v>19</v>
      </c>
      <c r="C2" s="14" t="s">
        <v>1</v>
      </c>
      <c r="D2" s="14" t="s">
        <v>2</v>
      </c>
      <c r="E2" s="14" t="s">
        <v>3</v>
      </c>
      <c r="F2" s="14" t="s">
        <v>4</v>
      </c>
      <c r="G2" s="16"/>
      <c r="H2" s="14" t="s">
        <v>238</v>
      </c>
      <c r="I2" s="14"/>
      <c r="J2" s="14" t="s">
        <v>237</v>
      </c>
      <c r="K2" s="14" t="s">
        <v>5</v>
      </c>
      <c r="L2" s="92"/>
    </row>
    <row r="3" spans="1:12" x14ac:dyDescent="0.25">
      <c r="A3" s="96">
        <v>1</v>
      </c>
      <c r="B3" s="53" t="s">
        <v>552</v>
      </c>
      <c r="C3" s="92">
        <v>1</v>
      </c>
      <c r="D3" s="92"/>
      <c r="E3" s="92"/>
      <c r="F3" s="92"/>
      <c r="G3" s="82"/>
      <c r="H3" s="92">
        <v>1</v>
      </c>
      <c r="I3" s="88"/>
      <c r="J3" s="92"/>
      <c r="K3" s="46"/>
    </row>
    <row r="4" spans="1:12" ht="15.75" customHeight="1" x14ac:dyDescent="0.25">
      <c r="A4" s="71">
        <v>2</v>
      </c>
      <c r="B4" s="86" t="s">
        <v>553</v>
      </c>
      <c r="C4" s="60">
        <v>1</v>
      </c>
      <c r="D4" s="60"/>
      <c r="E4" s="60"/>
      <c r="F4" s="60"/>
      <c r="G4" s="82"/>
      <c r="H4" s="60">
        <v>1</v>
      </c>
      <c r="I4" s="108"/>
      <c r="J4" s="60"/>
      <c r="K4" s="60"/>
    </row>
    <row r="5" spans="1:12" x14ac:dyDescent="0.25">
      <c r="A5" s="96">
        <v>3</v>
      </c>
      <c r="B5" s="109" t="s">
        <v>554</v>
      </c>
      <c r="C5" s="92"/>
      <c r="D5" s="92">
        <v>1</v>
      </c>
      <c r="E5" s="92"/>
      <c r="F5" s="92"/>
      <c r="G5" s="82"/>
      <c r="H5" s="92"/>
      <c r="I5" s="88"/>
      <c r="J5" s="92"/>
      <c r="K5" s="92"/>
    </row>
    <row r="6" spans="1:12" x14ac:dyDescent="0.25">
      <c r="A6" s="71">
        <v>4</v>
      </c>
      <c r="B6" s="86" t="s">
        <v>555</v>
      </c>
      <c r="C6" s="93"/>
      <c r="D6" s="93"/>
      <c r="E6" s="93"/>
      <c r="F6" s="93">
        <v>1</v>
      </c>
      <c r="G6" s="82"/>
      <c r="H6" s="93"/>
      <c r="I6" s="104"/>
      <c r="J6" s="93">
        <v>1</v>
      </c>
      <c r="K6" s="60">
        <v>1</v>
      </c>
    </row>
    <row r="7" spans="1:12" x14ac:dyDescent="0.25">
      <c r="A7" s="71">
        <v>5</v>
      </c>
      <c r="B7" s="86" t="s">
        <v>929</v>
      </c>
      <c r="C7" s="93"/>
      <c r="D7" s="93"/>
      <c r="E7" s="93"/>
      <c r="F7" s="93">
        <v>1</v>
      </c>
      <c r="G7" s="82"/>
      <c r="H7" s="93"/>
      <c r="I7" s="104"/>
      <c r="J7" s="93">
        <v>1</v>
      </c>
      <c r="K7" s="60">
        <v>1</v>
      </c>
    </row>
    <row r="8" spans="1:12" x14ac:dyDescent="0.25">
      <c r="A8" s="71">
        <v>6</v>
      </c>
      <c r="B8" s="86" t="s">
        <v>556</v>
      </c>
      <c r="C8" s="93">
        <v>1</v>
      </c>
      <c r="D8" s="93"/>
      <c r="E8" s="93"/>
      <c r="F8" s="93"/>
      <c r="G8" s="82"/>
      <c r="H8" s="93">
        <v>1</v>
      </c>
      <c r="I8" s="104"/>
      <c r="J8" s="93"/>
      <c r="K8" s="60"/>
    </row>
    <row r="9" spans="1:12" x14ac:dyDescent="0.25">
      <c r="A9" s="71">
        <v>7</v>
      </c>
      <c r="B9" s="53" t="s">
        <v>557</v>
      </c>
      <c r="C9" s="92"/>
      <c r="D9" s="92"/>
      <c r="E9" s="92"/>
      <c r="F9" s="92">
        <v>1</v>
      </c>
      <c r="G9" s="82"/>
      <c r="H9" s="92"/>
      <c r="I9" s="88"/>
      <c r="J9" s="92">
        <v>1</v>
      </c>
      <c r="K9" s="46">
        <v>1</v>
      </c>
    </row>
    <row r="10" spans="1:12" x14ac:dyDescent="0.25">
      <c r="A10" s="71">
        <v>8</v>
      </c>
      <c r="B10" s="86" t="s">
        <v>558</v>
      </c>
      <c r="C10" s="93"/>
      <c r="D10" s="93">
        <v>1</v>
      </c>
      <c r="E10" s="93"/>
      <c r="F10" s="93"/>
      <c r="G10" s="82"/>
      <c r="H10" s="93"/>
      <c r="I10" s="104"/>
      <c r="J10" s="93"/>
      <c r="K10" s="60"/>
    </row>
    <row r="11" spans="1:12" x14ac:dyDescent="0.25">
      <c r="A11" s="71">
        <v>9</v>
      </c>
      <c r="B11" s="86" t="s">
        <v>559</v>
      </c>
      <c r="C11" s="93">
        <v>1</v>
      </c>
      <c r="D11" s="93"/>
      <c r="E11" s="93"/>
      <c r="F11" s="93"/>
      <c r="G11" s="82"/>
      <c r="H11" s="93"/>
      <c r="I11" s="104"/>
      <c r="J11" s="93"/>
      <c r="K11" s="60"/>
    </row>
    <row r="12" spans="1:12" x14ac:dyDescent="0.25">
      <c r="A12" s="71">
        <v>10</v>
      </c>
      <c r="B12" s="86" t="s">
        <v>560</v>
      </c>
      <c r="C12" s="93">
        <v>1</v>
      </c>
      <c r="D12" s="93"/>
      <c r="E12" s="93"/>
      <c r="F12" s="93"/>
      <c r="G12" s="82"/>
      <c r="H12" s="93">
        <v>1</v>
      </c>
      <c r="I12" s="104"/>
      <c r="J12" s="93"/>
      <c r="K12" s="60"/>
    </row>
    <row r="13" spans="1:12" x14ac:dyDescent="0.25">
      <c r="A13" s="71">
        <v>11</v>
      </c>
      <c r="B13" s="86" t="s">
        <v>561</v>
      </c>
      <c r="C13" s="93"/>
      <c r="D13" s="93"/>
      <c r="E13" s="93"/>
      <c r="F13" s="93">
        <v>1</v>
      </c>
      <c r="G13" s="82"/>
      <c r="H13" s="93"/>
      <c r="I13" s="104"/>
      <c r="J13" s="93"/>
      <c r="K13" s="60"/>
    </row>
    <row r="14" spans="1:12" x14ac:dyDescent="0.25">
      <c r="A14" s="74">
        <v>12</v>
      </c>
      <c r="B14" s="100" t="s">
        <v>562</v>
      </c>
      <c r="C14" s="92"/>
      <c r="D14" s="92"/>
      <c r="E14" s="92"/>
      <c r="F14" s="92">
        <v>1</v>
      </c>
      <c r="G14" s="82"/>
      <c r="H14" s="92"/>
      <c r="I14" s="88"/>
      <c r="J14" s="92"/>
      <c r="K14" s="46">
        <v>1</v>
      </c>
    </row>
    <row r="15" spans="1:12" x14ac:dyDescent="0.25">
      <c r="A15" s="71">
        <v>13</v>
      </c>
      <c r="B15" s="86" t="s">
        <v>563</v>
      </c>
      <c r="C15" s="93">
        <v>1</v>
      </c>
      <c r="D15" s="93"/>
      <c r="E15" s="93"/>
      <c r="F15" s="93"/>
      <c r="G15" s="82"/>
      <c r="H15" s="93"/>
      <c r="I15" s="104"/>
      <c r="J15" s="93"/>
      <c r="K15" s="60"/>
    </row>
    <row r="16" spans="1:12" x14ac:dyDescent="0.25">
      <c r="A16" s="71">
        <v>14</v>
      </c>
      <c r="B16" s="86" t="s">
        <v>564</v>
      </c>
      <c r="C16" s="93"/>
      <c r="D16" s="93"/>
      <c r="E16" s="93"/>
      <c r="F16" s="93">
        <v>1</v>
      </c>
      <c r="G16" s="82"/>
      <c r="H16" s="93"/>
      <c r="I16" s="104"/>
      <c r="J16" s="93">
        <v>1</v>
      </c>
      <c r="K16" s="60"/>
    </row>
    <row r="17" spans="1:11" x14ac:dyDescent="0.25">
      <c r="A17" s="71">
        <v>15</v>
      </c>
      <c r="B17" s="86" t="s">
        <v>565</v>
      </c>
      <c r="C17" s="93">
        <v>1</v>
      </c>
      <c r="D17" s="93"/>
      <c r="E17" s="93"/>
      <c r="F17" s="93"/>
      <c r="G17" s="82"/>
      <c r="H17" s="93"/>
      <c r="I17" s="104"/>
      <c r="J17" s="93"/>
      <c r="K17" s="60"/>
    </row>
    <row r="18" spans="1:11" x14ac:dyDescent="0.25">
      <c r="A18" s="71">
        <v>16</v>
      </c>
      <c r="B18" s="86" t="s">
        <v>566</v>
      </c>
      <c r="C18" s="93"/>
      <c r="D18" s="93"/>
      <c r="E18" s="93"/>
      <c r="F18" s="93">
        <v>1</v>
      </c>
      <c r="G18" s="82"/>
      <c r="H18" s="93"/>
      <c r="I18" s="104"/>
      <c r="J18" s="93">
        <v>1</v>
      </c>
      <c r="K18" s="60">
        <v>1</v>
      </c>
    </row>
    <row r="19" spans="1:11" x14ac:dyDescent="0.25">
      <c r="A19" s="71">
        <v>17</v>
      </c>
      <c r="B19" s="53" t="s">
        <v>567</v>
      </c>
      <c r="C19" s="92"/>
      <c r="D19" s="92"/>
      <c r="E19" s="92"/>
      <c r="F19" s="92">
        <v>1</v>
      </c>
      <c r="G19" s="82"/>
      <c r="H19" s="92"/>
      <c r="I19" s="88"/>
      <c r="J19" s="92">
        <v>1</v>
      </c>
      <c r="K19" s="46"/>
    </row>
    <row r="20" spans="1:11" x14ac:dyDescent="0.25">
      <c r="A20" s="71">
        <v>18</v>
      </c>
      <c r="B20" s="53" t="s">
        <v>568</v>
      </c>
      <c r="C20" s="92"/>
      <c r="D20" s="92"/>
      <c r="E20" s="92"/>
      <c r="F20" s="92">
        <v>1</v>
      </c>
      <c r="G20" s="82"/>
      <c r="H20" s="92"/>
      <c r="I20" s="88"/>
      <c r="J20" s="92">
        <v>1</v>
      </c>
      <c r="K20" s="46">
        <v>1</v>
      </c>
    </row>
    <row r="21" spans="1:11" x14ac:dyDescent="0.25">
      <c r="A21" s="71">
        <v>19</v>
      </c>
      <c r="B21" s="53" t="s">
        <v>569</v>
      </c>
      <c r="C21" s="92">
        <v>1</v>
      </c>
      <c r="D21" s="92"/>
      <c r="E21" s="92"/>
      <c r="F21" s="92"/>
      <c r="G21" s="82"/>
      <c r="H21" s="92">
        <v>1</v>
      </c>
      <c r="I21" s="88"/>
      <c r="J21" s="92"/>
      <c r="K21" s="46"/>
    </row>
    <row r="22" spans="1:11" x14ac:dyDescent="0.25">
      <c r="A22" s="71">
        <v>20</v>
      </c>
      <c r="B22" s="86" t="s">
        <v>570</v>
      </c>
      <c r="C22" s="92">
        <v>1</v>
      </c>
      <c r="D22" s="92"/>
      <c r="E22" s="92"/>
      <c r="F22" s="92"/>
      <c r="G22" s="82"/>
      <c r="H22" s="92">
        <v>1</v>
      </c>
      <c r="I22" s="88"/>
      <c r="J22" s="92"/>
      <c r="K22" s="46"/>
    </row>
    <row r="23" spans="1:11" ht="15.75" customHeight="1" x14ac:dyDescent="0.25">
      <c r="A23" s="71">
        <v>21</v>
      </c>
      <c r="B23" s="86" t="s">
        <v>571</v>
      </c>
      <c r="C23" s="93">
        <v>1</v>
      </c>
      <c r="D23" s="93"/>
      <c r="E23" s="93"/>
      <c r="F23" s="93"/>
      <c r="G23" s="82"/>
      <c r="H23" s="93"/>
      <c r="I23" s="104"/>
      <c r="J23" s="93"/>
      <c r="K23" s="60"/>
    </row>
    <row r="24" spans="1:11" x14ac:dyDescent="0.25">
      <c r="A24" s="71">
        <v>22</v>
      </c>
      <c r="B24" s="86" t="s">
        <v>572</v>
      </c>
      <c r="C24" s="93"/>
      <c r="D24" s="93"/>
      <c r="E24" s="93"/>
      <c r="F24" s="93">
        <v>1</v>
      </c>
      <c r="G24" s="82"/>
      <c r="H24" s="93"/>
      <c r="I24" s="104"/>
      <c r="J24" s="93">
        <v>1</v>
      </c>
      <c r="K24" s="60">
        <v>1</v>
      </c>
    </row>
    <row r="25" spans="1:11" x14ac:dyDescent="0.25">
      <c r="A25" s="71">
        <v>23</v>
      </c>
      <c r="B25" s="53" t="s">
        <v>573</v>
      </c>
      <c r="C25" s="92"/>
      <c r="D25" s="92"/>
      <c r="E25" s="92"/>
      <c r="F25" s="92">
        <v>1</v>
      </c>
      <c r="G25" s="82"/>
      <c r="H25" s="92"/>
      <c r="I25" s="88"/>
      <c r="J25" s="92"/>
      <c r="K25" s="106"/>
    </row>
    <row r="26" spans="1:11" x14ac:dyDescent="0.25">
      <c r="A26" s="71">
        <v>24</v>
      </c>
      <c r="B26" s="53" t="s">
        <v>574</v>
      </c>
      <c r="C26" s="92"/>
      <c r="D26" s="92">
        <v>1</v>
      </c>
      <c r="E26" s="92"/>
      <c r="F26" s="92"/>
      <c r="G26" s="82"/>
      <c r="H26" s="92"/>
      <c r="I26" s="88"/>
      <c r="J26" s="92"/>
      <c r="K26" s="106"/>
    </row>
    <row r="27" spans="1:11" x14ac:dyDescent="0.25">
      <c r="A27" s="71">
        <v>25</v>
      </c>
      <c r="B27" s="86" t="s">
        <v>575</v>
      </c>
      <c r="C27" s="93">
        <v>1</v>
      </c>
      <c r="D27" s="93"/>
      <c r="E27" s="93"/>
      <c r="F27" s="93"/>
      <c r="G27" s="82"/>
      <c r="H27" s="93">
        <v>1</v>
      </c>
      <c r="I27" s="104"/>
      <c r="J27" s="93"/>
      <c r="K27" s="60"/>
    </row>
    <row r="28" spans="1:11" x14ac:dyDescent="0.25">
      <c r="A28" s="71">
        <v>26</v>
      </c>
      <c r="B28" s="53" t="s">
        <v>85</v>
      </c>
      <c r="C28" s="92">
        <v>1</v>
      </c>
      <c r="D28" s="92"/>
      <c r="E28" s="92"/>
      <c r="F28" s="92"/>
      <c r="G28" s="82"/>
      <c r="H28" s="92">
        <v>1</v>
      </c>
      <c r="I28" s="88"/>
      <c r="J28" s="92"/>
      <c r="K28" s="46"/>
    </row>
    <row r="29" spans="1:11" x14ac:dyDescent="0.25">
      <c r="A29" s="82"/>
      <c r="B29" s="16"/>
      <c r="C29" s="13">
        <f>SUM(C3:C28)</f>
        <v>12</v>
      </c>
      <c r="D29" s="13">
        <f t="shared" ref="D29:K29" si="0">SUM(D3:D28)</f>
        <v>3</v>
      </c>
      <c r="E29" s="13">
        <f t="shared" si="0"/>
        <v>0</v>
      </c>
      <c r="F29" s="13">
        <f t="shared" si="0"/>
        <v>11</v>
      </c>
      <c r="G29" s="13"/>
      <c r="H29" s="13">
        <f t="shared" si="0"/>
        <v>8</v>
      </c>
      <c r="I29" s="13"/>
      <c r="J29" s="13">
        <f t="shared" si="0"/>
        <v>8</v>
      </c>
      <c r="K29" s="13">
        <f t="shared" si="0"/>
        <v>7</v>
      </c>
    </row>
  </sheetData>
  <mergeCells count="2">
    <mergeCell ref="C1:F1"/>
    <mergeCell ref="H1:K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zoomScale="86" zoomScaleNormal="86" workbookViewId="0">
      <selection activeCell="B5" sqref="B5"/>
    </sheetView>
  </sheetViews>
  <sheetFormatPr defaultRowHeight="15" x14ac:dyDescent="0.25"/>
  <cols>
    <col min="1" max="1" width="9.140625" style="87"/>
    <col min="2" max="2" width="42.42578125" style="81" customWidth="1"/>
    <col min="3" max="5" width="9.140625" style="87" customWidth="1"/>
    <col min="6" max="6" width="10.5703125" style="87" customWidth="1"/>
    <col min="7" max="7" width="4.7109375" customWidth="1"/>
    <col min="8" max="8" width="6.85546875" style="87" customWidth="1"/>
    <col min="9" max="9" width="4.7109375" style="87" customWidth="1"/>
    <col min="10" max="10" width="6.5703125" style="87" customWidth="1"/>
    <col min="11" max="11" width="12.7109375" style="87" customWidth="1"/>
    <col min="12" max="16384" width="9.140625" style="81"/>
  </cols>
  <sheetData>
    <row r="1" spans="1:11" ht="29.25" customHeight="1" x14ac:dyDescent="0.4">
      <c r="A1" s="81"/>
      <c r="B1" s="101" t="s">
        <v>576</v>
      </c>
      <c r="G1" s="81"/>
    </row>
    <row r="2" spans="1:11" s="28" customFormat="1" ht="58.5" customHeight="1" x14ac:dyDescent="0.25">
      <c r="A2" s="82"/>
      <c r="B2" s="12" t="s">
        <v>19</v>
      </c>
      <c r="C2" s="14" t="s">
        <v>1</v>
      </c>
      <c r="D2" s="14" t="s">
        <v>2</v>
      </c>
      <c r="E2" s="14" t="s">
        <v>3</v>
      </c>
      <c r="F2" s="14" t="s">
        <v>4</v>
      </c>
      <c r="G2" s="16"/>
      <c r="H2" s="14" t="s">
        <v>238</v>
      </c>
      <c r="I2" s="14"/>
      <c r="J2" s="14" t="s">
        <v>237</v>
      </c>
      <c r="K2" s="14" t="s">
        <v>5</v>
      </c>
    </row>
    <row r="3" spans="1:11" x14ac:dyDescent="0.25">
      <c r="A3" s="96">
        <v>1</v>
      </c>
      <c r="B3" s="53" t="s">
        <v>577</v>
      </c>
      <c r="C3" s="92">
        <v>1</v>
      </c>
      <c r="D3" s="92"/>
      <c r="E3" s="92"/>
      <c r="F3" s="92"/>
      <c r="G3" s="82"/>
      <c r="H3" s="92">
        <v>1</v>
      </c>
      <c r="I3" s="88"/>
      <c r="J3" s="92"/>
      <c r="K3" s="92"/>
    </row>
    <row r="4" spans="1:11" x14ac:dyDescent="0.25">
      <c r="A4" s="96">
        <v>2</v>
      </c>
      <c r="B4" s="53" t="s">
        <v>578</v>
      </c>
      <c r="C4" s="92">
        <v>1</v>
      </c>
      <c r="D4" s="92"/>
      <c r="E4" s="92"/>
      <c r="F4" s="92"/>
      <c r="G4" s="82"/>
      <c r="H4" s="92">
        <v>1</v>
      </c>
      <c r="I4" s="88"/>
      <c r="J4" s="92"/>
      <c r="K4" s="92"/>
    </row>
    <row r="5" spans="1:11" x14ac:dyDescent="0.25">
      <c r="A5" s="96">
        <v>3</v>
      </c>
      <c r="B5" s="53" t="s">
        <v>579</v>
      </c>
      <c r="C5" s="92"/>
      <c r="D5" s="92"/>
      <c r="E5" s="92"/>
      <c r="F5" s="92">
        <v>1</v>
      </c>
      <c r="G5" s="82"/>
      <c r="H5" s="92"/>
      <c r="I5" s="88"/>
      <c r="J5" s="92">
        <v>1</v>
      </c>
      <c r="K5" s="46">
        <v>1</v>
      </c>
    </row>
    <row r="6" spans="1:11" x14ac:dyDescent="0.25">
      <c r="A6" s="74">
        <v>4</v>
      </c>
      <c r="B6" s="53" t="s">
        <v>580</v>
      </c>
      <c r="C6" s="92">
        <v>1</v>
      </c>
      <c r="D6" s="92"/>
      <c r="E6" s="92"/>
      <c r="F6" s="92"/>
      <c r="G6" s="82"/>
      <c r="H6" s="92">
        <v>1</v>
      </c>
      <c r="I6" s="88"/>
      <c r="J6" s="92"/>
      <c r="K6" s="92"/>
    </row>
    <row r="7" spans="1:11" ht="30" x14ac:dyDescent="0.25">
      <c r="A7" s="74">
        <v>5</v>
      </c>
      <c r="B7" s="86" t="s">
        <v>581</v>
      </c>
      <c r="C7" s="92">
        <v>1</v>
      </c>
      <c r="D7" s="92"/>
      <c r="E7" s="92"/>
      <c r="F7" s="92"/>
      <c r="G7" s="82"/>
      <c r="H7" s="92"/>
      <c r="I7" s="88"/>
      <c r="J7" s="92"/>
      <c r="K7" s="92"/>
    </row>
    <row r="8" spans="1:11" x14ac:dyDescent="0.25">
      <c r="A8" s="74">
        <v>6</v>
      </c>
      <c r="B8" s="53" t="s">
        <v>582</v>
      </c>
      <c r="C8" s="92"/>
      <c r="D8" s="92">
        <v>1</v>
      </c>
      <c r="E8" s="92"/>
      <c r="F8" s="92"/>
      <c r="G8" s="82"/>
      <c r="H8" s="92"/>
      <c r="I8" s="88"/>
      <c r="J8" s="92"/>
      <c r="K8" s="92"/>
    </row>
    <row r="9" spans="1:11" ht="30" x14ac:dyDescent="0.25">
      <c r="A9" s="74">
        <v>7</v>
      </c>
      <c r="B9" s="86" t="s">
        <v>583</v>
      </c>
      <c r="C9" s="92">
        <v>1</v>
      </c>
      <c r="D9" s="92"/>
      <c r="E9" s="92"/>
      <c r="F9" s="92"/>
      <c r="G9" s="82"/>
      <c r="H9" s="46"/>
      <c r="I9" s="11"/>
      <c r="J9" s="92"/>
      <c r="K9" s="46"/>
    </row>
    <row r="10" spans="1:11" x14ac:dyDescent="0.25">
      <c r="A10" s="74">
        <v>8</v>
      </c>
      <c r="B10" s="53" t="s">
        <v>584</v>
      </c>
      <c r="C10" s="92"/>
      <c r="D10" s="92"/>
      <c r="E10" s="92"/>
      <c r="F10" s="92">
        <v>1</v>
      </c>
      <c r="G10" s="82"/>
      <c r="H10" s="110"/>
      <c r="I10" s="111"/>
      <c r="J10" s="92"/>
      <c r="K10" s="46">
        <v>1</v>
      </c>
    </row>
    <row r="11" spans="1:11" x14ac:dyDescent="0.25">
      <c r="A11" s="74">
        <v>9</v>
      </c>
      <c r="B11" s="53" t="s">
        <v>585</v>
      </c>
      <c r="C11" s="92">
        <v>1</v>
      </c>
      <c r="D11" s="92"/>
      <c r="E11" s="92"/>
      <c r="F11" s="92"/>
      <c r="G11" s="82"/>
      <c r="H11" s="46"/>
      <c r="I11" s="11"/>
      <c r="J11" s="92"/>
      <c r="K11" s="92"/>
    </row>
    <row r="12" spans="1:11" x14ac:dyDescent="0.25">
      <c r="A12" s="74">
        <v>10</v>
      </c>
      <c r="B12" s="100" t="s">
        <v>586</v>
      </c>
      <c r="C12" s="92"/>
      <c r="D12" s="92"/>
      <c r="E12" s="92"/>
      <c r="F12" s="92">
        <v>1</v>
      </c>
      <c r="G12" s="82"/>
      <c r="H12" s="110"/>
      <c r="I12" s="111"/>
      <c r="J12" s="92"/>
      <c r="K12" s="46">
        <v>1</v>
      </c>
    </row>
    <row r="13" spans="1:11" x14ac:dyDescent="0.25">
      <c r="A13" s="74">
        <v>11</v>
      </c>
      <c r="B13" s="53" t="s">
        <v>587</v>
      </c>
      <c r="C13" s="92">
        <v>1</v>
      </c>
      <c r="D13" s="92"/>
      <c r="E13" s="92"/>
      <c r="F13" s="92"/>
      <c r="G13" s="82"/>
      <c r="H13" s="92"/>
      <c r="I13" s="88"/>
      <c r="J13" s="92"/>
      <c r="K13" s="92"/>
    </row>
    <row r="14" spans="1:11" x14ac:dyDescent="0.25">
      <c r="A14" s="74">
        <v>12</v>
      </c>
      <c r="B14" s="53" t="s">
        <v>588</v>
      </c>
      <c r="C14" s="92">
        <v>1</v>
      </c>
      <c r="D14" s="92"/>
      <c r="E14" s="92"/>
      <c r="F14" s="92"/>
      <c r="G14" s="82"/>
      <c r="H14" s="92">
        <v>1</v>
      </c>
      <c r="I14" s="88"/>
      <c r="J14" s="92"/>
      <c r="K14" s="92"/>
    </row>
    <row r="15" spans="1:11" x14ac:dyDescent="0.25">
      <c r="A15" s="74">
        <v>13</v>
      </c>
      <c r="B15" s="53" t="s">
        <v>589</v>
      </c>
      <c r="C15" s="92"/>
      <c r="D15" s="92"/>
      <c r="E15" s="92"/>
      <c r="F15" s="92">
        <v>1</v>
      </c>
      <c r="G15" s="82"/>
      <c r="H15" s="92"/>
      <c r="I15" s="88"/>
      <c r="J15" s="92">
        <v>1</v>
      </c>
      <c r="K15" s="46">
        <v>1</v>
      </c>
    </row>
    <row r="16" spans="1:11" x14ac:dyDescent="0.25">
      <c r="A16" s="74">
        <v>14</v>
      </c>
      <c r="B16" s="53" t="s">
        <v>590</v>
      </c>
      <c r="C16" s="92"/>
      <c r="D16" s="92"/>
      <c r="E16" s="92">
        <v>1</v>
      </c>
      <c r="F16" s="92"/>
      <c r="G16" s="82"/>
      <c r="H16" s="46"/>
      <c r="I16" s="11"/>
      <c r="J16" s="92"/>
      <c r="K16" s="92"/>
    </row>
    <row r="17" spans="1:11" x14ac:dyDescent="0.25">
      <c r="A17" s="74">
        <v>15</v>
      </c>
      <c r="B17" s="53" t="s">
        <v>591</v>
      </c>
      <c r="C17" s="46"/>
      <c r="D17" s="92">
        <v>1</v>
      </c>
      <c r="E17" s="92"/>
      <c r="F17" s="92"/>
      <c r="G17" s="82"/>
      <c r="H17" s="46"/>
      <c r="I17" s="11"/>
      <c r="J17" s="92"/>
      <c r="K17" s="92"/>
    </row>
    <row r="18" spans="1:11" x14ac:dyDescent="0.25">
      <c r="A18" s="74">
        <v>16</v>
      </c>
      <c r="B18" s="53" t="s">
        <v>592</v>
      </c>
      <c r="C18" s="46">
        <v>1</v>
      </c>
      <c r="D18" s="92"/>
      <c r="E18" s="92"/>
      <c r="F18" s="92"/>
      <c r="G18" s="82"/>
      <c r="H18" s="46">
        <v>1</v>
      </c>
      <c r="I18" s="11"/>
      <c r="J18" s="92"/>
      <c r="K18" s="92"/>
    </row>
    <row r="19" spans="1:11" x14ac:dyDescent="0.25">
      <c r="A19" s="74">
        <v>17</v>
      </c>
      <c r="B19" s="53" t="s">
        <v>593</v>
      </c>
      <c r="C19" s="46">
        <v>1</v>
      </c>
      <c r="D19" s="92"/>
      <c r="E19" s="92"/>
      <c r="F19" s="92"/>
      <c r="G19" s="82"/>
      <c r="H19" s="46"/>
      <c r="I19" s="11"/>
      <c r="J19" s="92"/>
      <c r="K19" s="92"/>
    </row>
    <row r="20" spans="1:11" x14ac:dyDescent="0.25">
      <c r="A20" s="74">
        <v>18</v>
      </c>
      <c r="B20" s="53" t="s">
        <v>594</v>
      </c>
      <c r="C20" s="46"/>
      <c r="D20" s="92">
        <v>1</v>
      </c>
      <c r="E20" s="92"/>
      <c r="F20" s="92"/>
      <c r="G20" s="82"/>
      <c r="H20" s="46"/>
      <c r="I20" s="11"/>
      <c r="J20" s="92"/>
      <c r="K20" s="92"/>
    </row>
    <row r="21" spans="1:11" x14ac:dyDescent="0.25">
      <c r="A21" s="74">
        <v>19</v>
      </c>
      <c r="B21" s="53" t="s">
        <v>595</v>
      </c>
      <c r="C21" s="46"/>
      <c r="D21" s="92"/>
      <c r="E21" s="92"/>
      <c r="F21" s="92">
        <v>1</v>
      </c>
      <c r="G21" s="82"/>
      <c r="H21" s="46"/>
      <c r="I21" s="11"/>
      <c r="J21" s="92">
        <v>1</v>
      </c>
      <c r="K21" s="46">
        <v>1</v>
      </c>
    </row>
    <row r="22" spans="1:11" x14ac:dyDescent="0.25">
      <c r="A22" s="74">
        <v>20</v>
      </c>
      <c r="B22" s="53" t="s">
        <v>596</v>
      </c>
      <c r="C22" s="92"/>
      <c r="D22" s="92">
        <v>1</v>
      </c>
      <c r="E22" s="92"/>
      <c r="F22" s="92"/>
      <c r="G22" s="82"/>
      <c r="H22" s="46"/>
      <c r="I22" s="11"/>
      <c r="J22" s="92"/>
      <c r="K22" s="92"/>
    </row>
    <row r="23" spans="1:11" x14ac:dyDescent="0.25">
      <c r="A23" s="74">
        <v>21</v>
      </c>
      <c r="B23" s="53" t="s">
        <v>930</v>
      </c>
      <c r="C23" s="92">
        <v>1</v>
      </c>
      <c r="D23" s="92"/>
      <c r="E23" s="92"/>
      <c r="F23" s="92"/>
      <c r="G23" s="82"/>
      <c r="H23" s="92">
        <v>1</v>
      </c>
      <c r="I23" s="88"/>
      <c r="J23" s="92"/>
      <c r="K23" s="92"/>
    </row>
    <row r="24" spans="1:11" x14ac:dyDescent="0.25">
      <c r="A24" s="74">
        <v>22</v>
      </c>
      <c r="B24" s="53" t="s">
        <v>597</v>
      </c>
      <c r="C24" s="92"/>
      <c r="D24" s="92"/>
      <c r="E24" s="92">
        <v>1</v>
      </c>
      <c r="F24" s="92"/>
      <c r="G24" s="82"/>
      <c r="H24" s="92"/>
      <c r="I24" s="88"/>
      <c r="J24" s="92"/>
      <c r="K24" s="92"/>
    </row>
    <row r="25" spans="1:11" x14ac:dyDescent="0.25">
      <c r="A25" s="74">
        <v>23</v>
      </c>
      <c r="B25" s="53" t="s">
        <v>598</v>
      </c>
      <c r="C25" s="92"/>
      <c r="D25" s="92"/>
      <c r="E25" s="92"/>
      <c r="F25" s="92">
        <v>1</v>
      </c>
      <c r="G25" s="82"/>
      <c r="H25" s="92"/>
      <c r="I25" s="88"/>
      <c r="J25" s="92">
        <v>1</v>
      </c>
      <c r="K25" s="92">
        <v>1</v>
      </c>
    </row>
    <row r="26" spans="1:11" x14ac:dyDescent="0.25">
      <c r="A26" s="74">
        <v>24</v>
      </c>
      <c r="B26" s="53" t="s">
        <v>932</v>
      </c>
      <c r="C26" s="92"/>
      <c r="D26" s="92"/>
      <c r="E26" s="92"/>
      <c r="F26" s="92">
        <v>1</v>
      </c>
      <c r="G26" s="82"/>
      <c r="H26" s="92"/>
      <c r="I26" s="88"/>
      <c r="J26" s="92">
        <v>1</v>
      </c>
      <c r="K26" s="92">
        <v>1</v>
      </c>
    </row>
    <row r="27" spans="1:11" x14ac:dyDescent="0.25">
      <c r="A27" s="74">
        <v>25</v>
      </c>
      <c r="B27" s="53" t="s">
        <v>933</v>
      </c>
      <c r="C27" s="92">
        <v>1</v>
      </c>
      <c r="D27" s="92"/>
      <c r="E27" s="92"/>
      <c r="F27" s="92"/>
      <c r="G27" s="82"/>
      <c r="H27" s="92"/>
      <c r="I27" s="88"/>
      <c r="J27" s="92"/>
      <c r="K27" s="92"/>
    </row>
    <row r="28" spans="1:11" x14ac:dyDescent="0.25">
      <c r="A28" s="82"/>
      <c r="B28" s="16"/>
      <c r="C28" s="13">
        <f>SUM(C3:C27)</f>
        <v>12</v>
      </c>
      <c r="D28" s="13">
        <f t="shared" ref="D28:K28" si="0">SUM(D3:D27)</f>
        <v>4</v>
      </c>
      <c r="E28" s="13">
        <f t="shared" si="0"/>
        <v>2</v>
      </c>
      <c r="F28" s="13">
        <f t="shared" si="0"/>
        <v>7</v>
      </c>
      <c r="G28" s="13"/>
      <c r="H28" s="13">
        <f t="shared" si="0"/>
        <v>6</v>
      </c>
      <c r="I28" s="13"/>
      <c r="J28" s="13">
        <f t="shared" si="0"/>
        <v>5</v>
      </c>
      <c r="K28" s="13">
        <f t="shared" si="0"/>
        <v>7</v>
      </c>
    </row>
    <row r="29" spans="1:11" x14ac:dyDescent="0.25">
      <c r="B29" s="53" t="s">
        <v>934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topLeftCell="B1" zoomScale="79" zoomScaleNormal="79" workbookViewId="0">
      <selection activeCell="T17" sqref="T17"/>
    </sheetView>
  </sheetViews>
  <sheetFormatPr defaultRowHeight="15" x14ac:dyDescent="0.25"/>
  <cols>
    <col min="1" max="1" width="9.140625" style="81" customWidth="1"/>
    <col min="2" max="2" width="25.85546875" style="81" customWidth="1"/>
    <col min="3" max="3" width="5.85546875" style="81" customWidth="1"/>
    <col min="4" max="4" width="9.140625" style="129"/>
    <col min="5" max="12" width="9.140625" style="81"/>
    <col min="13" max="13" width="14.42578125" style="81" customWidth="1"/>
    <col min="14" max="14" width="9.140625" style="87"/>
    <col min="15" max="15" width="9.140625" style="81"/>
    <col min="16" max="16" width="15.42578125" style="87" customWidth="1"/>
    <col min="17" max="16384" width="9.140625" style="81"/>
  </cols>
  <sheetData>
    <row r="1" spans="1:16" x14ac:dyDescent="0.25">
      <c r="D1" s="127"/>
      <c r="E1" s="87"/>
      <c r="F1" s="87"/>
      <c r="G1" s="87"/>
      <c r="H1" s="87"/>
      <c r="I1" s="72"/>
      <c r="J1" s="87"/>
      <c r="K1" s="87"/>
      <c r="L1" s="87"/>
      <c r="M1" s="87"/>
    </row>
    <row r="2" spans="1:16" ht="72" customHeight="1" x14ac:dyDescent="0.25">
      <c r="B2" s="30"/>
      <c r="C2" s="30"/>
      <c r="D2" s="128" t="s">
        <v>0</v>
      </c>
      <c r="E2" s="32" t="s">
        <v>1</v>
      </c>
      <c r="F2" s="32" t="s">
        <v>2</v>
      </c>
      <c r="G2" s="32" t="s">
        <v>3</v>
      </c>
      <c r="H2" s="32" t="s">
        <v>4</v>
      </c>
      <c r="I2" s="118"/>
      <c r="J2" s="49" t="s">
        <v>238</v>
      </c>
      <c r="K2" s="32"/>
      <c r="L2" s="32" t="s">
        <v>237</v>
      </c>
      <c r="M2" s="32" t="s">
        <v>803</v>
      </c>
      <c r="N2" s="32" t="s">
        <v>895</v>
      </c>
      <c r="O2" s="32" t="s">
        <v>952</v>
      </c>
      <c r="P2" s="32" t="s">
        <v>953</v>
      </c>
    </row>
    <row r="3" spans="1:16" x14ac:dyDescent="0.25">
      <c r="B3" s="27"/>
      <c r="C3" s="27"/>
      <c r="D3" s="127"/>
      <c r="E3" s="87"/>
      <c r="F3" s="87"/>
      <c r="G3" s="87"/>
      <c r="H3" s="87"/>
      <c r="I3" s="83"/>
      <c r="J3" s="87"/>
      <c r="K3" s="29"/>
      <c r="L3" s="87"/>
      <c r="M3" s="87"/>
    </row>
    <row r="4" spans="1:16" x14ac:dyDescent="0.25">
      <c r="A4" s="87">
        <v>1</v>
      </c>
      <c r="B4" s="81" t="s">
        <v>10</v>
      </c>
      <c r="C4" s="81">
        <f t="shared" ref="C4:C35" si="0">SUM(E4:H4)</f>
        <v>19</v>
      </c>
      <c r="D4" s="127">
        <v>19</v>
      </c>
      <c r="E4" s="87">
        <v>13</v>
      </c>
      <c r="F4" s="87">
        <v>1</v>
      </c>
      <c r="G4" s="87">
        <v>2</v>
      </c>
      <c r="H4" s="87">
        <v>3</v>
      </c>
      <c r="I4" s="83"/>
      <c r="J4" s="87">
        <v>11</v>
      </c>
      <c r="K4" s="29"/>
      <c r="L4" s="87">
        <v>3</v>
      </c>
      <c r="M4" s="87">
        <v>5</v>
      </c>
      <c r="P4" s="131">
        <f t="shared" ref="P4:P35" si="1">(G4+H4)/D4</f>
        <v>0.26315789473684209</v>
      </c>
    </row>
    <row r="5" spans="1:16" x14ac:dyDescent="0.25">
      <c r="A5" s="87">
        <v>2</v>
      </c>
      <c r="B5" s="81" t="s">
        <v>814</v>
      </c>
      <c r="C5" s="81">
        <f t="shared" si="0"/>
        <v>33</v>
      </c>
      <c r="D5" s="127">
        <v>33</v>
      </c>
      <c r="E5" s="87">
        <v>15</v>
      </c>
      <c r="F5" s="87">
        <v>4</v>
      </c>
      <c r="G5" s="87">
        <v>3</v>
      </c>
      <c r="H5" s="87">
        <v>11</v>
      </c>
      <c r="I5" s="83"/>
      <c r="J5" s="87">
        <v>9</v>
      </c>
      <c r="K5" s="29"/>
      <c r="L5" s="87">
        <v>6</v>
      </c>
      <c r="M5" s="87">
        <v>10</v>
      </c>
      <c r="P5" s="131">
        <f t="shared" si="1"/>
        <v>0.42424242424242425</v>
      </c>
    </row>
    <row r="6" spans="1:16" x14ac:dyDescent="0.25">
      <c r="A6" s="87">
        <v>3</v>
      </c>
      <c r="B6" s="81" t="s">
        <v>812</v>
      </c>
      <c r="C6" s="81">
        <f t="shared" si="0"/>
        <v>27</v>
      </c>
      <c r="D6" s="127">
        <v>27</v>
      </c>
      <c r="E6" s="87">
        <v>17</v>
      </c>
      <c r="F6" s="87">
        <v>4</v>
      </c>
      <c r="G6" s="87">
        <v>2</v>
      </c>
      <c r="H6" s="87">
        <v>4</v>
      </c>
      <c r="I6" s="83"/>
      <c r="J6" s="87">
        <v>13</v>
      </c>
      <c r="K6" s="29"/>
      <c r="L6" s="87">
        <v>1</v>
      </c>
      <c r="M6" s="87">
        <v>5</v>
      </c>
      <c r="O6" s="81" t="s">
        <v>951</v>
      </c>
      <c r="P6" s="131">
        <f t="shared" si="1"/>
        <v>0.22222222222222221</v>
      </c>
    </row>
    <row r="7" spans="1:16" x14ac:dyDescent="0.25">
      <c r="A7" s="87">
        <v>4</v>
      </c>
      <c r="B7" s="81" t="s">
        <v>11</v>
      </c>
      <c r="C7" s="81">
        <f t="shared" si="0"/>
        <v>31</v>
      </c>
      <c r="D7" s="127">
        <v>31</v>
      </c>
      <c r="E7" s="87">
        <v>24</v>
      </c>
      <c r="F7" s="87">
        <v>2</v>
      </c>
      <c r="G7" s="87">
        <v>0</v>
      </c>
      <c r="H7" s="87">
        <v>5</v>
      </c>
      <c r="I7" s="83"/>
      <c r="J7" s="87">
        <v>15</v>
      </c>
      <c r="K7" s="29"/>
      <c r="L7" s="87">
        <v>7</v>
      </c>
      <c r="M7" s="87">
        <v>6</v>
      </c>
      <c r="P7" s="131">
        <f t="shared" si="1"/>
        <v>0.16129032258064516</v>
      </c>
    </row>
    <row r="8" spans="1:16" x14ac:dyDescent="0.25">
      <c r="A8" s="87">
        <v>5</v>
      </c>
      <c r="B8" s="81" t="s">
        <v>12</v>
      </c>
      <c r="C8" s="81">
        <f t="shared" si="0"/>
        <v>32</v>
      </c>
      <c r="D8" s="127">
        <v>32</v>
      </c>
      <c r="E8" s="87">
        <v>26</v>
      </c>
      <c r="F8" s="87">
        <v>1</v>
      </c>
      <c r="G8" s="87">
        <v>3</v>
      </c>
      <c r="H8" s="87">
        <v>2</v>
      </c>
      <c r="I8" s="83"/>
      <c r="J8" s="87">
        <v>18</v>
      </c>
      <c r="K8" s="29"/>
      <c r="L8" s="87">
        <v>0</v>
      </c>
      <c r="M8" s="87">
        <v>5</v>
      </c>
      <c r="O8" s="81" t="s">
        <v>951</v>
      </c>
      <c r="P8" s="131">
        <f t="shared" si="1"/>
        <v>0.15625</v>
      </c>
    </row>
    <row r="9" spans="1:16" x14ac:dyDescent="0.25">
      <c r="A9" s="87">
        <v>6</v>
      </c>
      <c r="B9" s="81" t="s">
        <v>6</v>
      </c>
      <c r="C9" s="81">
        <f t="shared" si="0"/>
        <v>26</v>
      </c>
      <c r="D9" s="127">
        <v>26</v>
      </c>
      <c r="E9" s="87">
        <v>14</v>
      </c>
      <c r="F9" s="87">
        <v>0</v>
      </c>
      <c r="G9" s="87">
        <v>2</v>
      </c>
      <c r="H9" s="87">
        <v>10</v>
      </c>
      <c r="I9" s="83"/>
      <c r="J9" s="87">
        <v>11</v>
      </c>
      <c r="K9" s="83"/>
      <c r="L9" s="87">
        <v>10</v>
      </c>
      <c r="M9" s="87">
        <v>11</v>
      </c>
      <c r="N9" s="87" t="s">
        <v>894</v>
      </c>
      <c r="P9" s="131">
        <f t="shared" si="1"/>
        <v>0.46153846153846156</v>
      </c>
    </row>
    <row r="10" spans="1:16" x14ac:dyDescent="0.25">
      <c r="A10" s="87">
        <v>7</v>
      </c>
      <c r="B10" s="81" t="s">
        <v>950</v>
      </c>
      <c r="C10" s="81">
        <f t="shared" si="0"/>
        <v>33</v>
      </c>
      <c r="D10" s="127">
        <v>33</v>
      </c>
      <c r="E10" s="87">
        <v>26</v>
      </c>
      <c r="F10" s="87">
        <v>2</v>
      </c>
      <c r="G10" s="87">
        <v>3</v>
      </c>
      <c r="H10" s="87">
        <v>2</v>
      </c>
      <c r="I10" s="83"/>
      <c r="J10" s="87">
        <v>18</v>
      </c>
      <c r="K10" s="29"/>
      <c r="L10" s="87">
        <v>1</v>
      </c>
      <c r="M10" s="87">
        <v>3</v>
      </c>
      <c r="O10" s="81" t="s">
        <v>951</v>
      </c>
      <c r="P10" s="131">
        <f t="shared" si="1"/>
        <v>0.15151515151515152</v>
      </c>
    </row>
    <row r="11" spans="1:16" x14ac:dyDescent="0.25">
      <c r="A11" s="87">
        <v>8</v>
      </c>
      <c r="B11" s="81" t="s">
        <v>17</v>
      </c>
      <c r="C11" s="81">
        <f t="shared" si="0"/>
        <v>41</v>
      </c>
      <c r="D11" s="127">
        <v>41</v>
      </c>
      <c r="E11" s="87">
        <v>26</v>
      </c>
      <c r="F11" s="87">
        <v>0</v>
      </c>
      <c r="G11" s="87">
        <v>0</v>
      </c>
      <c r="H11" s="87">
        <v>15</v>
      </c>
      <c r="I11" s="83"/>
      <c r="J11" s="87">
        <v>23</v>
      </c>
      <c r="K11" s="29"/>
      <c r="L11" s="87">
        <v>11</v>
      </c>
      <c r="M11" s="87">
        <v>11</v>
      </c>
      <c r="P11" s="131">
        <f t="shared" si="1"/>
        <v>0.36585365853658536</v>
      </c>
    </row>
    <row r="12" spans="1:16" x14ac:dyDescent="0.25">
      <c r="A12" s="87">
        <v>9</v>
      </c>
      <c r="B12" s="81" t="s">
        <v>18</v>
      </c>
      <c r="C12" s="81">
        <f t="shared" si="0"/>
        <v>44</v>
      </c>
      <c r="D12" s="127">
        <v>44</v>
      </c>
      <c r="E12" s="87">
        <v>15</v>
      </c>
      <c r="F12" s="87">
        <v>4</v>
      </c>
      <c r="G12" s="87">
        <v>2</v>
      </c>
      <c r="H12" s="87">
        <v>23</v>
      </c>
      <c r="I12" s="83"/>
      <c r="J12" s="87">
        <v>8</v>
      </c>
      <c r="K12" s="29"/>
      <c r="L12" s="87">
        <v>20</v>
      </c>
      <c r="M12" s="87">
        <v>15</v>
      </c>
      <c r="P12" s="131">
        <f t="shared" si="1"/>
        <v>0.56818181818181823</v>
      </c>
    </row>
    <row r="13" spans="1:16" x14ac:dyDescent="0.25">
      <c r="A13" s="87">
        <v>10</v>
      </c>
      <c r="B13" s="81" t="s">
        <v>809</v>
      </c>
      <c r="C13" s="81">
        <f t="shared" si="0"/>
        <v>29</v>
      </c>
      <c r="D13" s="127">
        <v>29</v>
      </c>
      <c r="E13" s="87">
        <v>22</v>
      </c>
      <c r="F13" s="87">
        <v>3</v>
      </c>
      <c r="G13" s="87">
        <v>1</v>
      </c>
      <c r="H13" s="87">
        <v>3</v>
      </c>
      <c r="I13" s="83"/>
      <c r="J13" s="87">
        <v>12</v>
      </c>
      <c r="K13" s="29"/>
      <c r="L13" s="87">
        <v>1</v>
      </c>
      <c r="M13" s="87">
        <v>3</v>
      </c>
      <c r="N13" s="87" t="s">
        <v>894</v>
      </c>
      <c r="O13" s="81" t="s">
        <v>951</v>
      </c>
      <c r="P13" s="131">
        <f t="shared" si="1"/>
        <v>0.13793103448275862</v>
      </c>
    </row>
    <row r="14" spans="1:16" x14ac:dyDescent="0.25">
      <c r="A14" s="87">
        <v>11</v>
      </c>
      <c r="B14" s="81" t="s">
        <v>804</v>
      </c>
      <c r="C14" s="81">
        <f t="shared" si="0"/>
        <v>20</v>
      </c>
      <c r="D14" s="127">
        <v>20</v>
      </c>
      <c r="E14" s="87">
        <v>11</v>
      </c>
      <c r="F14" s="87">
        <v>3</v>
      </c>
      <c r="G14" s="87">
        <v>1</v>
      </c>
      <c r="H14" s="87">
        <v>5</v>
      </c>
      <c r="I14" s="83"/>
      <c r="J14" s="87">
        <v>8</v>
      </c>
      <c r="K14" s="29"/>
      <c r="L14" s="87">
        <v>4</v>
      </c>
      <c r="M14" s="87">
        <v>6</v>
      </c>
      <c r="N14" s="87" t="s">
        <v>894</v>
      </c>
      <c r="P14" s="131">
        <f t="shared" si="1"/>
        <v>0.3</v>
      </c>
    </row>
    <row r="15" spans="1:16" x14ac:dyDescent="0.25">
      <c r="A15" s="87">
        <v>12</v>
      </c>
      <c r="B15" s="81" t="s">
        <v>180</v>
      </c>
      <c r="C15" s="81">
        <f t="shared" si="0"/>
        <v>22</v>
      </c>
      <c r="D15" s="127">
        <v>22</v>
      </c>
      <c r="E15" s="87">
        <v>11</v>
      </c>
      <c r="F15" s="87">
        <v>1</v>
      </c>
      <c r="G15" s="87">
        <v>3</v>
      </c>
      <c r="H15" s="87">
        <v>7</v>
      </c>
      <c r="I15" s="83"/>
      <c r="J15" s="87">
        <v>8</v>
      </c>
      <c r="K15" s="29"/>
      <c r="L15" s="87">
        <v>9</v>
      </c>
      <c r="M15" s="87">
        <v>9</v>
      </c>
      <c r="N15" s="87" t="s">
        <v>894</v>
      </c>
      <c r="P15" s="131">
        <f t="shared" si="1"/>
        <v>0.45454545454545453</v>
      </c>
    </row>
    <row r="16" spans="1:16" x14ac:dyDescent="0.25">
      <c r="A16" s="87">
        <v>13</v>
      </c>
      <c r="B16" s="81" t="s">
        <v>13</v>
      </c>
      <c r="C16" s="81">
        <f t="shared" si="0"/>
        <v>27</v>
      </c>
      <c r="D16" s="127">
        <v>27</v>
      </c>
      <c r="E16" s="87">
        <v>17</v>
      </c>
      <c r="F16" s="87">
        <v>3</v>
      </c>
      <c r="G16" s="87">
        <v>3</v>
      </c>
      <c r="H16" s="87">
        <v>4</v>
      </c>
      <c r="I16" s="83"/>
      <c r="J16" s="87">
        <v>14</v>
      </c>
      <c r="K16" s="29"/>
      <c r="L16" s="87">
        <v>3</v>
      </c>
      <c r="M16" s="87">
        <v>6</v>
      </c>
      <c r="P16" s="131">
        <f t="shared" si="1"/>
        <v>0.25925925925925924</v>
      </c>
    </row>
    <row r="17" spans="1:16" x14ac:dyDescent="0.25">
      <c r="A17" s="87">
        <v>14</v>
      </c>
      <c r="B17" s="81" t="s">
        <v>99</v>
      </c>
      <c r="C17" s="81">
        <f t="shared" si="0"/>
        <v>26</v>
      </c>
      <c r="D17" s="127">
        <v>26</v>
      </c>
      <c r="E17" s="87">
        <v>17</v>
      </c>
      <c r="F17" s="87">
        <v>3</v>
      </c>
      <c r="G17" s="87">
        <v>0</v>
      </c>
      <c r="H17" s="87">
        <v>6</v>
      </c>
      <c r="I17" s="83"/>
      <c r="J17" s="87">
        <v>14</v>
      </c>
      <c r="K17" s="29"/>
      <c r="L17" s="87">
        <v>2</v>
      </c>
      <c r="M17" s="87">
        <v>6</v>
      </c>
      <c r="P17" s="131">
        <f t="shared" si="1"/>
        <v>0.23076923076923078</v>
      </c>
    </row>
    <row r="18" spans="1:16" x14ac:dyDescent="0.25">
      <c r="A18" s="87">
        <v>15</v>
      </c>
      <c r="B18" s="81" t="s">
        <v>42</v>
      </c>
      <c r="C18" s="81">
        <f t="shared" si="0"/>
        <v>35</v>
      </c>
      <c r="D18" s="127">
        <v>35</v>
      </c>
      <c r="E18" s="87">
        <v>23</v>
      </c>
      <c r="F18" s="87">
        <v>2</v>
      </c>
      <c r="G18" s="87">
        <v>2</v>
      </c>
      <c r="H18" s="87">
        <v>8</v>
      </c>
      <c r="I18" s="83"/>
      <c r="J18" s="87">
        <v>14</v>
      </c>
      <c r="K18" s="29"/>
      <c r="L18" s="87">
        <v>6</v>
      </c>
      <c r="M18" s="87">
        <v>11</v>
      </c>
      <c r="P18" s="131">
        <f t="shared" si="1"/>
        <v>0.2857142857142857</v>
      </c>
    </row>
    <row r="19" spans="1:16" x14ac:dyDescent="0.25">
      <c r="A19" s="87">
        <v>16</v>
      </c>
      <c r="B19" s="81" t="s">
        <v>817</v>
      </c>
      <c r="C19" s="81">
        <f t="shared" si="0"/>
        <v>26</v>
      </c>
      <c r="D19" s="127">
        <v>26</v>
      </c>
      <c r="E19" s="87">
        <v>12</v>
      </c>
      <c r="F19" s="87">
        <v>3</v>
      </c>
      <c r="G19" s="87">
        <v>0</v>
      </c>
      <c r="H19" s="87">
        <v>11</v>
      </c>
      <c r="I19" s="83"/>
      <c r="J19" s="87">
        <v>8</v>
      </c>
      <c r="K19" s="29"/>
      <c r="L19" s="87">
        <v>8</v>
      </c>
      <c r="M19" s="87">
        <v>7</v>
      </c>
      <c r="P19" s="131">
        <f t="shared" si="1"/>
        <v>0.42307692307692307</v>
      </c>
    </row>
    <row r="20" spans="1:16" x14ac:dyDescent="0.25">
      <c r="A20" s="87">
        <v>17</v>
      </c>
      <c r="B20" s="81" t="s">
        <v>810</v>
      </c>
      <c r="C20" s="81">
        <f t="shared" si="0"/>
        <v>25</v>
      </c>
      <c r="D20" s="127">
        <v>25</v>
      </c>
      <c r="E20" s="87">
        <v>12</v>
      </c>
      <c r="F20" s="87">
        <v>4</v>
      </c>
      <c r="G20" s="87">
        <v>2</v>
      </c>
      <c r="H20" s="87">
        <v>7</v>
      </c>
      <c r="I20" s="83"/>
      <c r="J20" s="87">
        <v>6</v>
      </c>
      <c r="K20" s="29"/>
      <c r="L20" s="87">
        <v>5</v>
      </c>
      <c r="M20" s="87">
        <v>7</v>
      </c>
      <c r="P20" s="131">
        <f t="shared" si="1"/>
        <v>0.36</v>
      </c>
    </row>
    <row r="21" spans="1:16" x14ac:dyDescent="0.25">
      <c r="A21" s="87">
        <v>18</v>
      </c>
      <c r="B21" s="81" t="s">
        <v>808</v>
      </c>
      <c r="C21" s="81">
        <f t="shared" si="0"/>
        <v>24</v>
      </c>
      <c r="D21" s="127">
        <v>24</v>
      </c>
      <c r="E21" s="87">
        <v>16</v>
      </c>
      <c r="F21" s="87">
        <v>2</v>
      </c>
      <c r="G21" s="87">
        <v>1</v>
      </c>
      <c r="H21" s="87">
        <v>5</v>
      </c>
      <c r="I21" s="83"/>
      <c r="J21" s="87">
        <v>12</v>
      </c>
      <c r="K21" s="29"/>
      <c r="L21" s="87">
        <v>2</v>
      </c>
      <c r="M21" s="87">
        <v>6</v>
      </c>
      <c r="N21" s="87" t="s">
        <v>894</v>
      </c>
      <c r="P21" s="131">
        <f t="shared" si="1"/>
        <v>0.25</v>
      </c>
    </row>
    <row r="22" spans="1:16" x14ac:dyDescent="0.25">
      <c r="A22" s="87">
        <v>19</v>
      </c>
      <c r="B22" s="81" t="s">
        <v>954</v>
      </c>
      <c r="C22" s="81">
        <f t="shared" si="0"/>
        <v>14</v>
      </c>
      <c r="D22" s="127">
        <v>14</v>
      </c>
      <c r="E22" s="87">
        <v>12</v>
      </c>
      <c r="F22" s="87">
        <v>0</v>
      </c>
      <c r="G22" s="87">
        <v>1</v>
      </c>
      <c r="H22" s="87">
        <v>1</v>
      </c>
      <c r="I22" s="83"/>
      <c r="J22" s="87">
        <v>9</v>
      </c>
      <c r="K22" s="29"/>
      <c r="L22" s="87">
        <v>1</v>
      </c>
      <c r="M22" s="87">
        <v>1</v>
      </c>
      <c r="N22" s="87" t="s">
        <v>894</v>
      </c>
      <c r="P22" s="131">
        <f t="shared" si="1"/>
        <v>0.14285714285714285</v>
      </c>
    </row>
    <row r="23" spans="1:16" x14ac:dyDescent="0.25">
      <c r="A23" s="87">
        <v>20</v>
      </c>
      <c r="B23" s="81" t="s">
        <v>813</v>
      </c>
      <c r="C23" s="81">
        <f t="shared" si="0"/>
        <v>20</v>
      </c>
      <c r="D23" s="127">
        <v>20</v>
      </c>
      <c r="E23" s="87">
        <v>12</v>
      </c>
      <c r="F23" s="87">
        <v>4</v>
      </c>
      <c r="G23" s="87">
        <v>0</v>
      </c>
      <c r="H23" s="87">
        <v>4</v>
      </c>
      <c r="I23" s="83"/>
      <c r="J23" s="87">
        <v>9</v>
      </c>
      <c r="K23" s="29"/>
      <c r="L23" s="87">
        <v>3</v>
      </c>
      <c r="M23" s="87">
        <v>2</v>
      </c>
      <c r="O23" s="81" t="s">
        <v>951</v>
      </c>
      <c r="P23" s="131">
        <f t="shared" si="1"/>
        <v>0.2</v>
      </c>
    </row>
    <row r="24" spans="1:16" x14ac:dyDescent="0.25">
      <c r="A24" s="87">
        <v>21</v>
      </c>
      <c r="B24" s="81" t="s">
        <v>806</v>
      </c>
      <c r="C24" s="81">
        <f t="shared" si="0"/>
        <v>24</v>
      </c>
      <c r="D24" s="127">
        <v>24</v>
      </c>
      <c r="E24" s="87">
        <v>10</v>
      </c>
      <c r="F24" s="87">
        <v>2</v>
      </c>
      <c r="G24" s="87">
        <v>4</v>
      </c>
      <c r="H24" s="87">
        <v>8</v>
      </c>
      <c r="I24" s="83"/>
      <c r="J24" s="87">
        <v>7</v>
      </c>
      <c r="K24" s="29"/>
      <c r="L24" s="87">
        <v>4</v>
      </c>
      <c r="M24" s="87">
        <v>10</v>
      </c>
      <c r="N24" s="87" t="s">
        <v>894</v>
      </c>
      <c r="O24" s="81" t="s">
        <v>951</v>
      </c>
      <c r="P24" s="131">
        <f t="shared" si="1"/>
        <v>0.5</v>
      </c>
    </row>
    <row r="25" spans="1:16" x14ac:dyDescent="0.25">
      <c r="A25" s="87">
        <v>22</v>
      </c>
      <c r="B25" s="81" t="s">
        <v>807</v>
      </c>
      <c r="C25" s="81">
        <f t="shared" si="0"/>
        <v>30</v>
      </c>
      <c r="D25" s="127">
        <v>30</v>
      </c>
      <c r="E25" s="87">
        <v>25</v>
      </c>
      <c r="F25" s="87">
        <v>1</v>
      </c>
      <c r="G25" s="87">
        <v>1</v>
      </c>
      <c r="H25" s="87">
        <v>3</v>
      </c>
      <c r="I25" s="83"/>
      <c r="J25" s="87">
        <v>19</v>
      </c>
      <c r="K25" s="29"/>
      <c r="L25" s="87">
        <v>0</v>
      </c>
      <c r="M25" s="87">
        <v>4</v>
      </c>
      <c r="N25" s="87" t="s">
        <v>894</v>
      </c>
      <c r="O25" s="81" t="s">
        <v>951</v>
      </c>
      <c r="P25" s="131">
        <f t="shared" si="1"/>
        <v>0.13333333333333333</v>
      </c>
    </row>
    <row r="26" spans="1:16" x14ac:dyDescent="0.25">
      <c r="A26" s="87">
        <v>23</v>
      </c>
      <c r="B26" s="81" t="s">
        <v>815</v>
      </c>
      <c r="C26" s="81">
        <f t="shared" si="0"/>
        <v>32</v>
      </c>
      <c r="D26" s="127">
        <v>32</v>
      </c>
      <c r="E26" s="87">
        <v>21</v>
      </c>
      <c r="F26" s="87">
        <v>7</v>
      </c>
      <c r="G26" s="87">
        <v>1</v>
      </c>
      <c r="H26" s="87">
        <v>3</v>
      </c>
      <c r="I26" s="83"/>
      <c r="J26" s="87">
        <v>20</v>
      </c>
      <c r="K26" s="29"/>
      <c r="L26" s="87">
        <v>3</v>
      </c>
      <c r="M26" s="87">
        <v>3</v>
      </c>
      <c r="O26" s="81" t="s">
        <v>951</v>
      </c>
      <c r="P26" s="131">
        <f t="shared" si="1"/>
        <v>0.125</v>
      </c>
    </row>
    <row r="27" spans="1:16" x14ac:dyDescent="0.25">
      <c r="A27" s="87">
        <v>24</v>
      </c>
      <c r="B27" s="81" t="s">
        <v>816</v>
      </c>
      <c r="C27" s="81">
        <f t="shared" si="0"/>
        <v>26</v>
      </c>
      <c r="D27" s="127">
        <v>26</v>
      </c>
      <c r="E27" s="87">
        <v>14</v>
      </c>
      <c r="F27" s="87">
        <v>4</v>
      </c>
      <c r="G27" s="87">
        <v>0</v>
      </c>
      <c r="H27" s="87">
        <v>8</v>
      </c>
      <c r="I27" s="83"/>
      <c r="J27" s="87">
        <v>9</v>
      </c>
      <c r="K27" s="29"/>
      <c r="L27" s="87">
        <v>6</v>
      </c>
      <c r="M27" s="87">
        <v>8</v>
      </c>
      <c r="P27" s="131">
        <f t="shared" si="1"/>
        <v>0.30769230769230771</v>
      </c>
    </row>
    <row r="28" spans="1:16" x14ac:dyDescent="0.25">
      <c r="A28" s="87">
        <v>25</v>
      </c>
      <c r="B28" s="81" t="s">
        <v>14</v>
      </c>
      <c r="C28" s="81">
        <f t="shared" si="0"/>
        <v>29</v>
      </c>
      <c r="D28" s="127">
        <v>29</v>
      </c>
      <c r="E28" s="87">
        <v>13</v>
      </c>
      <c r="F28" s="87">
        <v>3</v>
      </c>
      <c r="G28" s="87">
        <v>2</v>
      </c>
      <c r="H28" s="87">
        <v>11</v>
      </c>
      <c r="I28" s="83"/>
      <c r="J28" s="87">
        <v>10</v>
      </c>
      <c r="K28" s="29"/>
      <c r="L28" s="87">
        <v>11</v>
      </c>
      <c r="M28" s="87">
        <v>12</v>
      </c>
      <c r="P28" s="131">
        <f t="shared" si="1"/>
        <v>0.44827586206896552</v>
      </c>
    </row>
    <row r="29" spans="1:16" x14ac:dyDescent="0.25">
      <c r="A29" s="87">
        <v>26</v>
      </c>
      <c r="B29" s="81" t="s">
        <v>811</v>
      </c>
      <c r="C29" s="81">
        <f t="shared" si="0"/>
        <v>22</v>
      </c>
      <c r="D29" s="127">
        <v>22</v>
      </c>
      <c r="E29" s="87">
        <v>18</v>
      </c>
      <c r="F29" s="87">
        <v>2</v>
      </c>
      <c r="G29" s="87">
        <v>1</v>
      </c>
      <c r="H29" s="87">
        <v>1</v>
      </c>
      <c r="I29" s="83"/>
      <c r="J29" s="87">
        <v>9</v>
      </c>
      <c r="K29" s="29"/>
      <c r="L29" s="87">
        <v>1</v>
      </c>
      <c r="M29" s="87">
        <v>1</v>
      </c>
      <c r="O29" s="81" t="s">
        <v>951</v>
      </c>
      <c r="P29" s="131">
        <f t="shared" si="1"/>
        <v>9.0909090909090912E-2</v>
      </c>
    </row>
    <row r="30" spans="1:16" x14ac:dyDescent="0.25">
      <c r="A30" s="87">
        <v>27</v>
      </c>
      <c r="B30" s="81" t="s">
        <v>805</v>
      </c>
      <c r="C30" s="81">
        <f t="shared" si="0"/>
        <v>26</v>
      </c>
      <c r="D30" s="127">
        <v>26</v>
      </c>
      <c r="E30" s="87">
        <v>18</v>
      </c>
      <c r="F30" s="87">
        <v>2</v>
      </c>
      <c r="G30" s="87">
        <v>2</v>
      </c>
      <c r="H30" s="87">
        <v>4</v>
      </c>
      <c r="I30" s="83"/>
      <c r="J30" s="87">
        <v>13</v>
      </c>
      <c r="K30" s="29"/>
      <c r="L30" s="87">
        <v>3</v>
      </c>
      <c r="M30" s="87">
        <v>4</v>
      </c>
      <c r="N30" s="87" t="s">
        <v>894</v>
      </c>
      <c r="O30" s="81" t="s">
        <v>951</v>
      </c>
      <c r="P30" s="131">
        <f t="shared" si="1"/>
        <v>0.23076923076923078</v>
      </c>
    </row>
    <row r="31" spans="1:16" x14ac:dyDescent="0.25">
      <c r="A31" s="87">
        <v>28</v>
      </c>
      <c r="B31" s="81" t="s">
        <v>15</v>
      </c>
      <c r="C31" s="81">
        <f t="shared" si="0"/>
        <v>30</v>
      </c>
      <c r="D31" s="127">
        <v>30</v>
      </c>
      <c r="E31" s="87">
        <v>24</v>
      </c>
      <c r="F31" s="87">
        <v>4</v>
      </c>
      <c r="G31" s="87">
        <v>1</v>
      </c>
      <c r="H31" s="87">
        <v>1</v>
      </c>
      <c r="I31" s="83"/>
      <c r="J31" s="87">
        <v>16</v>
      </c>
      <c r="K31" s="29"/>
      <c r="L31" s="87">
        <v>1</v>
      </c>
      <c r="M31" s="87">
        <v>4</v>
      </c>
      <c r="O31" s="81" t="s">
        <v>951</v>
      </c>
      <c r="P31" s="131">
        <f t="shared" si="1"/>
        <v>6.6666666666666666E-2</v>
      </c>
    </row>
    <row r="32" spans="1:16" x14ac:dyDescent="0.25">
      <c r="A32" s="87">
        <v>29</v>
      </c>
      <c r="B32" s="81" t="s">
        <v>7</v>
      </c>
      <c r="C32" s="81">
        <f t="shared" si="0"/>
        <v>24</v>
      </c>
      <c r="D32" s="127">
        <v>24</v>
      </c>
      <c r="E32" s="87">
        <v>13</v>
      </c>
      <c r="F32" s="87">
        <v>1</v>
      </c>
      <c r="G32" s="87">
        <v>0</v>
      </c>
      <c r="H32" s="87">
        <v>10</v>
      </c>
      <c r="I32" s="83"/>
      <c r="J32" s="87">
        <v>12</v>
      </c>
      <c r="K32" s="29"/>
      <c r="L32" s="87">
        <v>8</v>
      </c>
      <c r="M32" s="87">
        <v>9</v>
      </c>
      <c r="N32" s="87" t="s">
        <v>894</v>
      </c>
      <c r="P32" s="131">
        <f t="shared" si="1"/>
        <v>0.41666666666666669</v>
      </c>
    </row>
    <row r="33" spans="1:16" x14ac:dyDescent="0.25">
      <c r="A33" s="87">
        <v>30</v>
      </c>
      <c r="B33" s="81" t="s">
        <v>16</v>
      </c>
      <c r="C33" s="81">
        <f t="shared" si="0"/>
        <v>40</v>
      </c>
      <c r="D33" s="127">
        <v>40</v>
      </c>
      <c r="E33" s="87">
        <v>24</v>
      </c>
      <c r="F33" s="87">
        <v>5</v>
      </c>
      <c r="G33" s="87">
        <v>1</v>
      </c>
      <c r="H33" s="87">
        <v>10</v>
      </c>
      <c r="I33" s="83"/>
      <c r="J33" s="87">
        <v>15</v>
      </c>
      <c r="K33" s="29"/>
      <c r="L33" s="87">
        <v>6</v>
      </c>
      <c r="M33" s="87">
        <v>11</v>
      </c>
      <c r="P33" s="131">
        <f t="shared" si="1"/>
        <v>0.27500000000000002</v>
      </c>
    </row>
    <row r="34" spans="1:16" x14ac:dyDescent="0.25">
      <c r="A34" s="87">
        <v>31</v>
      </c>
      <c r="B34" s="81" t="s">
        <v>8</v>
      </c>
      <c r="C34" s="81">
        <f t="shared" si="0"/>
        <v>23</v>
      </c>
      <c r="D34" s="127">
        <v>23</v>
      </c>
      <c r="E34" s="87">
        <v>18</v>
      </c>
      <c r="F34" s="87">
        <v>2</v>
      </c>
      <c r="G34" s="87">
        <v>1</v>
      </c>
      <c r="H34" s="87">
        <v>2</v>
      </c>
      <c r="I34" s="83"/>
      <c r="J34" s="87">
        <v>13</v>
      </c>
      <c r="K34" s="29"/>
      <c r="L34" s="87">
        <v>1</v>
      </c>
      <c r="M34" s="87">
        <v>3</v>
      </c>
      <c r="N34" s="87" t="s">
        <v>894</v>
      </c>
      <c r="O34" s="81" t="s">
        <v>951</v>
      </c>
      <c r="P34" s="131">
        <f t="shared" si="1"/>
        <v>0.13043478260869565</v>
      </c>
    </row>
    <row r="35" spans="1:16" x14ac:dyDescent="0.25">
      <c r="A35" s="87">
        <v>32</v>
      </c>
      <c r="B35" s="81" t="s">
        <v>9</v>
      </c>
      <c r="C35" s="81">
        <f t="shared" si="0"/>
        <v>25</v>
      </c>
      <c r="D35" s="127">
        <v>25</v>
      </c>
      <c r="E35" s="87">
        <v>10</v>
      </c>
      <c r="F35" s="87">
        <v>1</v>
      </c>
      <c r="G35" s="87">
        <v>2</v>
      </c>
      <c r="H35" s="87">
        <v>12</v>
      </c>
      <c r="I35" s="83"/>
      <c r="J35" s="87">
        <v>4</v>
      </c>
      <c r="K35" s="29"/>
      <c r="L35" s="87">
        <v>10</v>
      </c>
      <c r="M35" s="87">
        <v>13</v>
      </c>
      <c r="N35" s="87" t="s">
        <v>894</v>
      </c>
      <c r="P35" s="131">
        <f t="shared" si="1"/>
        <v>0.56000000000000005</v>
      </c>
    </row>
    <row r="36" spans="1:16" s="27" customFormat="1" x14ac:dyDescent="0.25">
      <c r="D36" s="130">
        <f>SUM(D4:D35)</f>
        <v>885</v>
      </c>
      <c r="E36" s="130">
        <f t="shared" ref="E36:M36" si="2">SUM(E4:E35)</f>
        <v>549</v>
      </c>
      <c r="F36" s="130">
        <f t="shared" si="2"/>
        <v>80</v>
      </c>
      <c r="G36" s="130">
        <f t="shared" si="2"/>
        <v>47</v>
      </c>
      <c r="H36" s="130">
        <f t="shared" si="2"/>
        <v>209</v>
      </c>
      <c r="I36" s="130"/>
      <c r="J36" s="130">
        <f t="shared" si="2"/>
        <v>387</v>
      </c>
      <c r="K36" s="130"/>
      <c r="L36" s="130">
        <f t="shared" si="2"/>
        <v>157</v>
      </c>
      <c r="M36" s="130">
        <f t="shared" si="2"/>
        <v>217</v>
      </c>
      <c r="P36" s="132">
        <f t="shared" ref="P36" si="3">(G36+H36)/D36</f>
        <v>0.28926553672316385</v>
      </c>
    </row>
  </sheetData>
  <sortState ref="A4:P35">
    <sortCondition ref="A4:A35"/>
  </sortState>
  <pageMargins left="0.7" right="0.7" top="0.75" bottom="0.75" header="0.3" footer="0.3"/>
  <pageSetup paperSize="9" orientation="portrait" horizontalDpi="360" verticalDpi="36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workbookViewId="0"/>
  </sheetViews>
  <sheetFormatPr defaultRowHeight="15" x14ac:dyDescent="0.25"/>
  <cols>
    <col min="1" max="1" width="9.140625" style="87"/>
    <col min="2" max="2" width="42.42578125" style="81" customWidth="1"/>
    <col min="3" max="5" width="9.140625" style="87" customWidth="1"/>
    <col min="6" max="6" width="10.28515625" style="87" customWidth="1"/>
    <col min="7" max="7" width="4.85546875" style="68" customWidth="1"/>
    <col min="8" max="8" width="10.5703125" style="87" customWidth="1"/>
    <col min="9" max="9" width="4" style="87" customWidth="1"/>
    <col min="10" max="10" width="6.85546875" style="87" customWidth="1"/>
    <col min="11" max="11" width="12.85546875" style="87" customWidth="1"/>
    <col min="12" max="12" width="9.140625" style="87"/>
    <col min="13" max="16384" width="9.140625" style="81"/>
  </cols>
  <sheetData>
    <row r="1" spans="1:12" ht="29.25" customHeight="1" x14ac:dyDescent="0.4">
      <c r="A1" s="81"/>
      <c r="B1" s="101" t="s">
        <v>599</v>
      </c>
      <c r="G1" s="87"/>
    </row>
    <row r="2" spans="1:12" s="28" customFormat="1" ht="59.25" customHeight="1" x14ac:dyDescent="0.25">
      <c r="A2" s="82"/>
      <c r="B2" s="12" t="s">
        <v>19</v>
      </c>
      <c r="C2" s="14" t="s">
        <v>1</v>
      </c>
      <c r="D2" s="14" t="s">
        <v>2</v>
      </c>
      <c r="E2" s="14" t="s">
        <v>3</v>
      </c>
      <c r="F2" s="14" t="s">
        <v>4</v>
      </c>
      <c r="G2" s="104"/>
      <c r="H2" s="14" t="s">
        <v>238</v>
      </c>
      <c r="I2" s="14"/>
      <c r="J2" s="14" t="s">
        <v>237</v>
      </c>
      <c r="K2" s="14" t="s">
        <v>803</v>
      </c>
      <c r="L2" s="92"/>
    </row>
    <row r="3" spans="1:12" x14ac:dyDescent="0.25">
      <c r="A3" s="96">
        <v>1</v>
      </c>
      <c r="B3" s="53" t="s">
        <v>935</v>
      </c>
      <c r="C3" s="92">
        <v>1</v>
      </c>
      <c r="D3" s="92"/>
      <c r="E3" s="92"/>
      <c r="F3" s="92"/>
      <c r="G3" s="80"/>
      <c r="H3" s="92"/>
      <c r="I3" s="88"/>
      <c r="J3" s="92"/>
      <c r="K3" s="106"/>
    </row>
    <row r="4" spans="1:12" x14ac:dyDescent="0.25">
      <c r="A4" s="96">
        <v>2</v>
      </c>
      <c r="B4" s="53" t="s">
        <v>600</v>
      </c>
      <c r="C4" s="92">
        <v>1</v>
      </c>
      <c r="D4" s="92"/>
      <c r="E4" s="92"/>
      <c r="F4" s="92"/>
      <c r="G4" s="80"/>
      <c r="H4" s="92">
        <v>1</v>
      </c>
      <c r="I4" s="88"/>
      <c r="J4" s="92"/>
      <c r="K4" s="92"/>
    </row>
    <row r="5" spans="1:12" x14ac:dyDescent="0.25">
      <c r="A5" s="96">
        <v>3</v>
      </c>
      <c r="B5" s="53" t="s">
        <v>601</v>
      </c>
      <c r="C5" s="92">
        <v>1</v>
      </c>
      <c r="D5" s="92"/>
      <c r="E5" s="92"/>
      <c r="F5" s="92"/>
      <c r="G5" s="80"/>
      <c r="H5" s="92">
        <v>1</v>
      </c>
      <c r="I5" s="88"/>
      <c r="J5" s="92"/>
      <c r="K5" s="46"/>
    </row>
    <row r="6" spans="1:12" x14ac:dyDescent="0.25">
      <c r="A6" s="74">
        <v>4</v>
      </c>
      <c r="B6" s="86" t="s">
        <v>602</v>
      </c>
      <c r="C6" s="92">
        <v>1</v>
      </c>
      <c r="D6" s="92"/>
      <c r="E6" s="92"/>
      <c r="F6" s="92"/>
      <c r="G6" s="80"/>
      <c r="H6" s="92"/>
      <c r="I6" s="88"/>
      <c r="J6" s="92"/>
      <c r="K6" s="92"/>
    </row>
    <row r="7" spans="1:12" x14ac:dyDescent="0.25">
      <c r="A7" s="74">
        <v>5</v>
      </c>
      <c r="B7" s="53" t="s">
        <v>603</v>
      </c>
      <c r="C7" s="92">
        <v>1</v>
      </c>
      <c r="D7" s="92"/>
      <c r="E7" s="92"/>
      <c r="F7" s="92"/>
      <c r="G7" s="80"/>
      <c r="H7" s="92">
        <v>1</v>
      </c>
      <c r="I7" s="88"/>
      <c r="J7" s="92"/>
      <c r="K7" s="106"/>
    </row>
    <row r="8" spans="1:12" x14ac:dyDescent="0.25">
      <c r="A8" s="74">
        <v>6</v>
      </c>
      <c r="B8" s="53" t="s">
        <v>604</v>
      </c>
      <c r="C8" s="92"/>
      <c r="D8" s="92">
        <v>1</v>
      </c>
      <c r="E8" s="92"/>
      <c r="F8" s="92"/>
      <c r="G8" s="80"/>
      <c r="H8" s="92"/>
      <c r="I8" s="88"/>
      <c r="J8" s="92"/>
      <c r="K8" s="46"/>
    </row>
    <row r="9" spans="1:12" x14ac:dyDescent="0.25">
      <c r="A9" s="74">
        <v>7</v>
      </c>
      <c r="B9" s="53" t="s">
        <v>605</v>
      </c>
      <c r="C9" s="92">
        <v>1</v>
      </c>
      <c r="D9" s="92"/>
      <c r="E9" s="92"/>
      <c r="F9" s="92"/>
      <c r="G9" s="80"/>
      <c r="H9" s="46">
        <v>1</v>
      </c>
      <c r="I9" s="11"/>
      <c r="J9" s="92"/>
      <c r="K9" s="92"/>
    </row>
    <row r="10" spans="1:12" x14ac:dyDescent="0.25">
      <c r="A10" s="74">
        <v>8</v>
      </c>
      <c r="B10" s="53" t="s">
        <v>606</v>
      </c>
      <c r="C10" s="92">
        <v>1</v>
      </c>
      <c r="D10" s="92"/>
      <c r="E10" s="92"/>
      <c r="F10" s="92"/>
      <c r="G10" s="80"/>
      <c r="H10" s="46">
        <v>1</v>
      </c>
      <c r="I10" s="11"/>
      <c r="J10" s="92"/>
      <c r="K10" s="106"/>
    </row>
    <row r="11" spans="1:12" x14ac:dyDescent="0.25">
      <c r="A11" s="74">
        <v>9</v>
      </c>
      <c r="B11" s="53" t="s">
        <v>607</v>
      </c>
      <c r="C11" s="92"/>
      <c r="D11" s="92">
        <v>1</v>
      </c>
      <c r="E11" s="92"/>
      <c r="F11" s="92"/>
      <c r="G11" s="80"/>
      <c r="H11" s="92"/>
      <c r="I11" s="88"/>
      <c r="J11" s="92"/>
      <c r="K11" s="46"/>
    </row>
    <row r="12" spans="1:12" x14ac:dyDescent="0.25">
      <c r="A12" s="74">
        <v>10</v>
      </c>
      <c r="B12" s="53" t="s">
        <v>608</v>
      </c>
      <c r="C12" s="92">
        <v>1</v>
      </c>
      <c r="D12" s="92"/>
      <c r="E12" s="92"/>
      <c r="F12" s="92"/>
      <c r="G12" s="80"/>
      <c r="H12" s="46">
        <v>1</v>
      </c>
      <c r="I12" s="11"/>
      <c r="J12" s="92"/>
      <c r="K12" s="46"/>
    </row>
    <row r="13" spans="1:12" x14ac:dyDescent="0.25">
      <c r="A13" s="74">
        <v>11</v>
      </c>
      <c r="B13" s="53" t="s">
        <v>609</v>
      </c>
      <c r="C13" s="92"/>
      <c r="D13" s="92"/>
      <c r="E13" s="92">
        <v>1</v>
      </c>
      <c r="F13" s="92"/>
      <c r="G13" s="80"/>
      <c r="H13" s="92"/>
      <c r="I13" s="88"/>
      <c r="J13" s="92"/>
      <c r="K13" s="92">
        <v>1</v>
      </c>
    </row>
    <row r="14" spans="1:12" x14ac:dyDescent="0.25">
      <c r="A14" s="74">
        <v>12</v>
      </c>
      <c r="B14" s="53" t="s">
        <v>610</v>
      </c>
      <c r="C14" s="92"/>
      <c r="D14" s="92"/>
      <c r="E14" s="92"/>
      <c r="F14" s="92">
        <v>1</v>
      </c>
      <c r="G14" s="80"/>
      <c r="H14" s="92"/>
      <c r="I14" s="88"/>
      <c r="J14" s="92">
        <v>1</v>
      </c>
      <c r="K14" s="46">
        <v>1</v>
      </c>
    </row>
    <row r="15" spans="1:12" x14ac:dyDescent="0.25">
      <c r="A15" s="74">
        <v>13</v>
      </c>
      <c r="B15" s="53" t="s">
        <v>611</v>
      </c>
      <c r="C15" s="92">
        <v>1</v>
      </c>
      <c r="D15" s="92"/>
      <c r="E15" s="92"/>
      <c r="F15" s="92"/>
      <c r="G15" s="80"/>
      <c r="H15" s="92">
        <v>1</v>
      </c>
      <c r="I15" s="88"/>
      <c r="J15" s="92"/>
      <c r="K15" s="46"/>
    </row>
    <row r="16" spans="1:12" x14ac:dyDescent="0.25">
      <c r="A16" s="74">
        <v>14</v>
      </c>
      <c r="B16" s="53" t="s">
        <v>612</v>
      </c>
      <c r="C16" s="92">
        <v>1</v>
      </c>
      <c r="D16" s="92"/>
      <c r="E16" s="92"/>
      <c r="F16" s="92"/>
      <c r="G16" s="80"/>
      <c r="H16" s="92">
        <v>1</v>
      </c>
      <c r="I16" s="88"/>
      <c r="J16" s="92"/>
      <c r="K16" s="92"/>
    </row>
    <row r="17" spans="1:11" x14ac:dyDescent="0.25">
      <c r="A17" s="74">
        <v>15</v>
      </c>
      <c r="B17" s="53" t="s">
        <v>613</v>
      </c>
      <c r="C17" s="92">
        <v>1</v>
      </c>
      <c r="D17" s="92"/>
      <c r="E17" s="92"/>
      <c r="F17" s="92"/>
      <c r="G17" s="80"/>
      <c r="H17" s="92">
        <v>1</v>
      </c>
      <c r="I17" s="88"/>
      <c r="J17" s="92"/>
      <c r="K17" s="46"/>
    </row>
    <row r="18" spans="1:11" x14ac:dyDescent="0.25">
      <c r="A18" s="74">
        <v>16</v>
      </c>
      <c r="B18" s="53" t="s">
        <v>614</v>
      </c>
      <c r="C18" s="46">
        <v>1</v>
      </c>
      <c r="D18" s="92"/>
      <c r="E18" s="92"/>
      <c r="F18" s="92"/>
      <c r="G18" s="80"/>
      <c r="H18" s="92"/>
      <c r="I18" s="88"/>
      <c r="J18" s="92"/>
      <c r="K18" s="46"/>
    </row>
    <row r="19" spans="1:11" x14ac:dyDescent="0.25">
      <c r="A19" s="74">
        <v>17</v>
      </c>
      <c r="B19" s="53" t="s">
        <v>615</v>
      </c>
      <c r="C19" s="92">
        <v>1</v>
      </c>
      <c r="D19" s="92"/>
      <c r="E19" s="92"/>
      <c r="F19" s="92"/>
      <c r="G19" s="80"/>
      <c r="H19" s="46"/>
      <c r="I19" s="11"/>
      <c r="J19" s="92"/>
      <c r="K19" s="46"/>
    </row>
    <row r="20" spans="1:11" x14ac:dyDescent="0.25">
      <c r="A20" s="74">
        <v>18</v>
      </c>
      <c r="B20" s="53" t="s">
        <v>616</v>
      </c>
      <c r="C20" s="92">
        <v>1</v>
      </c>
      <c r="D20" s="92"/>
      <c r="E20" s="92"/>
      <c r="F20" s="92"/>
      <c r="G20" s="80"/>
      <c r="H20" s="46">
        <v>1</v>
      </c>
      <c r="I20" s="11"/>
      <c r="J20" s="92"/>
      <c r="K20" s="92"/>
    </row>
    <row r="21" spans="1:11" x14ac:dyDescent="0.25">
      <c r="A21" s="74">
        <v>19</v>
      </c>
      <c r="B21" s="53" t="s">
        <v>617</v>
      </c>
      <c r="C21" s="92"/>
      <c r="D21" s="92"/>
      <c r="E21" s="92"/>
      <c r="F21" s="92">
        <v>1</v>
      </c>
      <c r="G21" s="80"/>
      <c r="H21" s="92"/>
      <c r="I21" s="88"/>
      <c r="J21" s="92"/>
      <c r="K21" s="46">
        <v>1</v>
      </c>
    </row>
    <row r="22" spans="1:11" x14ac:dyDescent="0.25">
      <c r="A22" s="74">
        <v>20</v>
      </c>
      <c r="B22" s="53" t="s">
        <v>618</v>
      </c>
      <c r="C22" s="92"/>
      <c r="D22" s="92"/>
      <c r="E22" s="92"/>
      <c r="F22" s="92">
        <v>1</v>
      </c>
      <c r="G22" s="80"/>
      <c r="H22" s="92"/>
      <c r="I22" s="88"/>
      <c r="J22" s="92">
        <v>1</v>
      </c>
      <c r="K22" s="46">
        <v>1</v>
      </c>
    </row>
    <row r="23" spans="1:11" x14ac:dyDescent="0.25">
      <c r="A23" s="74">
        <v>21</v>
      </c>
      <c r="B23" s="53" t="s">
        <v>619</v>
      </c>
      <c r="C23" s="92"/>
      <c r="D23" s="92"/>
      <c r="E23" s="92"/>
      <c r="F23" s="92">
        <v>1</v>
      </c>
      <c r="G23" s="80"/>
      <c r="H23" s="92"/>
      <c r="I23" s="88"/>
      <c r="J23" s="92"/>
      <c r="K23" s="92">
        <v>1</v>
      </c>
    </row>
    <row r="24" spans="1:11" x14ac:dyDescent="0.25">
      <c r="A24" s="74">
        <v>22</v>
      </c>
      <c r="B24" s="53" t="s">
        <v>620</v>
      </c>
      <c r="C24" s="92">
        <v>1</v>
      </c>
      <c r="D24" s="92"/>
      <c r="E24" s="92"/>
      <c r="F24" s="92"/>
      <c r="G24" s="80"/>
      <c r="H24" s="92">
        <v>1</v>
      </c>
      <c r="I24" s="88"/>
      <c r="J24" s="92"/>
      <c r="K24" s="92"/>
    </row>
    <row r="25" spans="1:11" x14ac:dyDescent="0.25">
      <c r="A25" s="74">
        <v>23</v>
      </c>
      <c r="B25" s="53" t="s">
        <v>621</v>
      </c>
      <c r="C25" s="92">
        <v>1</v>
      </c>
      <c r="D25" s="92"/>
      <c r="E25" s="92"/>
      <c r="F25" s="92"/>
      <c r="G25" s="80"/>
      <c r="H25" s="92">
        <v>1</v>
      </c>
      <c r="I25" s="88"/>
      <c r="J25" s="92"/>
      <c r="K25" s="92"/>
    </row>
    <row r="26" spans="1:11" x14ac:dyDescent="0.25">
      <c r="A26" s="74">
        <v>24</v>
      </c>
      <c r="B26" s="53" t="s">
        <v>622</v>
      </c>
      <c r="C26" s="92"/>
      <c r="D26" s="92"/>
      <c r="E26" s="92"/>
      <c r="F26" s="92">
        <v>1</v>
      </c>
      <c r="G26" s="80"/>
      <c r="H26" s="92"/>
      <c r="I26" s="88"/>
      <c r="J26" s="92"/>
      <c r="K26" s="46">
        <v>1</v>
      </c>
    </row>
    <row r="27" spans="1:11" x14ac:dyDescent="0.25">
      <c r="A27" s="82"/>
      <c r="B27" s="16"/>
      <c r="C27" s="13">
        <f>SUM(C3:C26)</f>
        <v>16</v>
      </c>
      <c r="D27" s="13">
        <f t="shared" ref="D27:K27" si="0">SUM(D3:D26)</f>
        <v>2</v>
      </c>
      <c r="E27" s="13">
        <f t="shared" si="0"/>
        <v>1</v>
      </c>
      <c r="F27" s="13">
        <f t="shared" si="0"/>
        <v>5</v>
      </c>
      <c r="G27" s="13"/>
      <c r="H27" s="13">
        <f t="shared" si="0"/>
        <v>12</v>
      </c>
      <c r="I27" s="13"/>
      <c r="J27" s="13">
        <f t="shared" si="0"/>
        <v>2</v>
      </c>
      <c r="K27" s="13">
        <f t="shared" si="0"/>
        <v>6</v>
      </c>
    </row>
    <row r="28" spans="1:11" x14ac:dyDescent="0.25">
      <c r="A28" s="81"/>
      <c r="G28" s="87"/>
      <c r="J28" s="92"/>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workbookViewId="0"/>
  </sheetViews>
  <sheetFormatPr defaultRowHeight="15" x14ac:dyDescent="0.25"/>
  <cols>
    <col min="1" max="1" width="9.140625" style="87"/>
    <col min="2" max="2" width="42.42578125" style="81" customWidth="1"/>
    <col min="3" max="5" width="9.140625" style="87" customWidth="1"/>
    <col min="6" max="6" width="10.7109375" style="87" customWidth="1"/>
    <col min="7" max="7" width="4.85546875" customWidth="1"/>
    <col min="8" max="8" width="7.28515625" style="87" customWidth="1"/>
    <col min="9" max="9" width="4.5703125" style="87" customWidth="1"/>
    <col min="10" max="10" width="6" style="87" customWidth="1"/>
    <col min="11" max="11" width="13.42578125" style="87" customWidth="1"/>
    <col min="12" max="16384" width="9.140625" style="81"/>
  </cols>
  <sheetData>
    <row r="1" spans="1:11" ht="29.25" customHeight="1" x14ac:dyDescent="0.4">
      <c r="A1" s="81"/>
      <c r="B1" s="101" t="s">
        <v>623</v>
      </c>
      <c r="G1" s="81"/>
    </row>
    <row r="2" spans="1:11" s="28" customFormat="1" ht="56.25" customHeight="1" x14ac:dyDescent="0.25">
      <c r="A2" s="82"/>
      <c r="B2" s="12" t="s">
        <v>19</v>
      </c>
      <c r="C2" s="14" t="s">
        <v>1</v>
      </c>
      <c r="D2" s="14" t="s">
        <v>2</v>
      </c>
      <c r="E2" s="14" t="s">
        <v>3</v>
      </c>
      <c r="F2" s="14" t="s">
        <v>4</v>
      </c>
      <c r="G2" s="16"/>
      <c r="H2" s="14" t="s">
        <v>238</v>
      </c>
      <c r="I2" s="14"/>
      <c r="J2" s="14" t="s">
        <v>237</v>
      </c>
      <c r="K2" s="14" t="s">
        <v>803</v>
      </c>
    </row>
    <row r="3" spans="1:11" ht="45" x14ac:dyDescent="0.25">
      <c r="A3" s="96">
        <v>1</v>
      </c>
      <c r="B3" s="86" t="s">
        <v>624</v>
      </c>
      <c r="C3" s="92"/>
      <c r="D3" s="92"/>
      <c r="E3" s="92"/>
      <c r="F3" s="92">
        <v>1</v>
      </c>
      <c r="G3" s="82"/>
      <c r="H3" s="92"/>
      <c r="I3" s="88"/>
      <c r="J3" s="92">
        <v>1</v>
      </c>
      <c r="K3" s="46">
        <v>1</v>
      </c>
    </row>
    <row r="4" spans="1:11" x14ac:dyDescent="0.25">
      <c r="A4" s="96">
        <v>2</v>
      </c>
      <c r="B4" s="53" t="s">
        <v>625</v>
      </c>
      <c r="C4" s="92">
        <v>1</v>
      </c>
      <c r="D4" s="92"/>
      <c r="E4" s="92"/>
      <c r="F4" s="92"/>
      <c r="G4" s="82"/>
      <c r="H4" s="92">
        <v>1</v>
      </c>
      <c r="I4" s="88"/>
      <c r="J4" s="92"/>
      <c r="K4" s="92"/>
    </row>
    <row r="5" spans="1:11" x14ac:dyDescent="0.25">
      <c r="A5" s="96">
        <v>3</v>
      </c>
      <c r="B5" s="53" t="s">
        <v>626</v>
      </c>
      <c r="C5" s="92">
        <v>1</v>
      </c>
      <c r="D5" s="92"/>
      <c r="E5" s="92"/>
      <c r="F5" s="92"/>
      <c r="G5" s="82"/>
      <c r="H5" s="92">
        <v>1</v>
      </c>
      <c r="I5" s="88"/>
      <c r="J5" s="92"/>
      <c r="K5" s="92"/>
    </row>
    <row r="6" spans="1:11" x14ac:dyDescent="0.25">
      <c r="A6" s="74">
        <v>4</v>
      </c>
      <c r="B6" s="53" t="s">
        <v>627</v>
      </c>
      <c r="C6" s="92">
        <v>1</v>
      </c>
      <c r="D6" s="92"/>
      <c r="E6" s="92"/>
      <c r="F6" s="92"/>
      <c r="G6" s="82"/>
      <c r="H6" s="92">
        <v>1</v>
      </c>
      <c r="I6" s="88"/>
      <c r="J6" s="92"/>
      <c r="K6" s="106"/>
    </row>
    <row r="7" spans="1:11" x14ac:dyDescent="0.25">
      <c r="A7" s="74">
        <v>5</v>
      </c>
      <c r="B7" s="53" t="s">
        <v>628</v>
      </c>
      <c r="C7" s="92">
        <v>1</v>
      </c>
      <c r="D7" s="92"/>
      <c r="E7" s="92"/>
      <c r="F7" s="92"/>
      <c r="G7" s="82"/>
      <c r="H7" s="92"/>
      <c r="I7" s="88"/>
      <c r="J7" s="92"/>
      <c r="K7" s="46"/>
    </row>
    <row r="8" spans="1:11" x14ac:dyDescent="0.25">
      <c r="A8" s="74">
        <v>6</v>
      </c>
      <c r="B8" s="53" t="s">
        <v>629</v>
      </c>
      <c r="C8" s="92">
        <v>1</v>
      </c>
      <c r="D8" s="92"/>
      <c r="E8" s="92"/>
      <c r="F8" s="92"/>
      <c r="G8" s="82"/>
      <c r="H8" s="92">
        <v>1</v>
      </c>
      <c r="I8" s="88"/>
      <c r="J8" s="92"/>
      <c r="K8" s="46"/>
    </row>
    <row r="9" spans="1:11" x14ac:dyDescent="0.25">
      <c r="A9" s="74">
        <v>7</v>
      </c>
      <c r="B9" s="53" t="s">
        <v>630</v>
      </c>
      <c r="C9" s="92">
        <v>1</v>
      </c>
      <c r="D9" s="92"/>
      <c r="E9" s="92"/>
      <c r="F9" s="92"/>
      <c r="G9" s="82"/>
      <c r="H9" s="92">
        <v>1</v>
      </c>
      <c r="I9" s="88"/>
      <c r="J9" s="92"/>
      <c r="K9" s="92"/>
    </row>
    <row r="10" spans="1:11" x14ac:dyDescent="0.25">
      <c r="A10" s="74">
        <v>8</v>
      </c>
      <c r="B10" s="53" t="s">
        <v>631</v>
      </c>
      <c r="C10" s="92">
        <v>1</v>
      </c>
      <c r="D10" s="92"/>
      <c r="E10" s="92"/>
      <c r="F10" s="92"/>
      <c r="G10" s="82"/>
      <c r="H10" s="92"/>
      <c r="I10" s="88"/>
      <c r="J10" s="92"/>
      <c r="K10" s="46"/>
    </row>
    <row r="11" spans="1:11" x14ac:dyDescent="0.25">
      <c r="A11" s="74">
        <v>9</v>
      </c>
      <c r="B11" s="53" t="s">
        <v>632</v>
      </c>
      <c r="C11" s="92">
        <v>1</v>
      </c>
      <c r="D11" s="92"/>
      <c r="E11" s="92"/>
      <c r="F11" s="92"/>
      <c r="G11" s="82"/>
      <c r="H11" s="92">
        <v>1</v>
      </c>
      <c r="I11" s="88"/>
      <c r="J11" s="92"/>
      <c r="K11" s="46"/>
    </row>
    <row r="12" spans="1:11" x14ac:dyDescent="0.25">
      <c r="A12" s="74">
        <v>10</v>
      </c>
      <c r="B12" s="86" t="s">
        <v>633</v>
      </c>
      <c r="C12" s="92"/>
      <c r="D12" s="92"/>
      <c r="E12" s="92">
        <v>1</v>
      </c>
      <c r="F12" s="92"/>
      <c r="G12" s="82"/>
      <c r="H12" s="92"/>
      <c r="I12" s="88"/>
      <c r="J12" s="92"/>
      <c r="K12" s="46"/>
    </row>
    <row r="13" spans="1:11" x14ac:dyDescent="0.25">
      <c r="A13" s="74">
        <v>11</v>
      </c>
      <c r="B13" s="53" t="s">
        <v>634</v>
      </c>
      <c r="C13" s="92">
        <v>1</v>
      </c>
      <c r="D13" s="92"/>
      <c r="E13" s="92"/>
      <c r="F13" s="92"/>
      <c r="G13" s="82"/>
      <c r="H13" s="92"/>
      <c r="I13" s="88"/>
      <c r="J13" s="92"/>
      <c r="K13" s="46"/>
    </row>
    <row r="14" spans="1:11" x14ac:dyDescent="0.25">
      <c r="A14" s="74">
        <v>12</v>
      </c>
      <c r="B14" s="53" t="s">
        <v>635</v>
      </c>
      <c r="C14" s="92">
        <v>1</v>
      </c>
      <c r="D14" s="92"/>
      <c r="E14" s="92"/>
      <c r="F14" s="92"/>
      <c r="G14" s="82"/>
      <c r="H14" s="92">
        <v>1</v>
      </c>
      <c r="I14" s="88"/>
      <c r="J14" s="92"/>
      <c r="K14" s="46"/>
    </row>
    <row r="15" spans="1:11" x14ac:dyDescent="0.25">
      <c r="A15" s="74">
        <v>13</v>
      </c>
      <c r="B15" s="53" t="s">
        <v>636</v>
      </c>
      <c r="C15" s="92">
        <v>1</v>
      </c>
      <c r="D15" s="92"/>
      <c r="E15" s="92"/>
      <c r="F15" s="92"/>
      <c r="G15" s="82"/>
      <c r="H15" s="92">
        <v>1</v>
      </c>
      <c r="I15" s="88"/>
      <c r="J15" s="92"/>
      <c r="K15" s="46"/>
    </row>
    <row r="16" spans="1:11" x14ac:dyDescent="0.25">
      <c r="A16" s="74">
        <v>14</v>
      </c>
      <c r="B16" s="53" t="s">
        <v>637</v>
      </c>
      <c r="C16" s="92">
        <v>1</v>
      </c>
      <c r="D16" s="92"/>
      <c r="E16" s="92"/>
      <c r="F16" s="92"/>
      <c r="G16" s="82"/>
      <c r="H16" s="92">
        <v>1</v>
      </c>
      <c r="I16" s="88"/>
      <c r="J16" s="92"/>
      <c r="K16" s="46"/>
    </row>
    <row r="17" spans="1:11" x14ac:dyDescent="0.25">
      <c r="A17" s="82"/>
      <c r="B17" s="16"/>
      <c r="C17" s="13">
        <f>SUM(C3:C16)</f>
        <v>12</v>
      </c>
      <c r="D17" s="13">
        <f t="shared" ref="D17:K17" si="0">SUM(D3:D16)</f>
        <v>0</v>
      </c>
      <c r="E17" s="13">
        <f t="shared" si="0"/>
        <v>1</v>
      </c>
      <c r="F17" s="13">
        <f t="shared" si="0"/>
        <v>1</v>
      </c>
      <c r="G17" s="13"/>
      <c r="H17" s="13">
        <f t="shared" si="0"/>
        <v>9</v>
      </c>
      <c r="I17" s="13"/>
      <c r="J17" s="13">
        <f t="shared" si="0"/>
        <v>1</v>
      </c>
      <c r="K17" s="13">
        <f t="shared" si="0"/>
        <v>1</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workbookViewId="0"/>
  </sheetViews>
  <sheetFormatPr defaultRowHeight="15" x14ac:dyDescent="0.25"/>
  <cols>
    <col min="1" max="1" width="9.140625" style="87"/>
    <col min="2" max="2" width="42.42578125" style="81" customWidth="1"/>
    <col min="3" max="5" width="9.140625" style="87" customWidth="1"/>
    <col min="6" max="6" width="11.140625" style="87" customWidth="1"/>
    <col min="7" max="7" width="2.85546875" customWidth="1"/>
    <col min="8" max="8" width="6" style="87" customWidth="1"/>
    <col min="9" max="9" width="3.42578125" style="87" customWidth="1"/>
    <col min="10" max="10" width="6.28515625" style="87" customWidth="1"/>
    <col min="11" max="11" width="12.7109375" style="87" customWidth="1"/>
    <col min="12" max="16384" width="9.140625" style="81"/>
  </cols>
  <sheetData>
    <row r="1" spans="1:11" ht="29.25" customHeight="1" x14ac:dyDescent="0.4">
      <c r="A1" s="81"/>
      <c r="B1" s="101" t="s">
        <v>638</v>
      </c>
      <c r="G1" s="81"/>
    </row>
    <row r="2" spans="1:11" s="28" customFormat="1" ht="60" customHeight="1" x14ac:dyDescent="0.25">
      <c r="A2" s="82"/>
      <c r="B2" s="12" t="s">
        <v>19</v>
      </c>
      <c r="C2" s="14" t="s">
        <v>1</v>
      </c>
      <c r="D2" s="14" t="s">
        <v>2</v>
      </c>
      <c r="E2" s="14" t="s">
        <v>3</v>
      </c>
      <c r="F2" s="14" t="s">
        <v>4</v>
      </c>
      <c r="G2" s="16"/>
      <c r="H2" s="14" t="s">
        <v>238</v>
      </c>
      <c r="I2" s="14"/>
      <c r="J2" s="14" t="s">
        <v>237</v>
      </c>
      <c r="K2" s="14" t="s">
        <v>5</v>
      </c>
    </row>
    <row r="3" spans="1:11" x14ac:dyDescent="0.25">
      <c r="A3" s="96">
        <v>1</v>
      </c>
      <c r="B3" s="53" t="s">
        <v>54</v>
      </c>
      <c r="C3" s="92">
        <v>1</v>
      </c>
      <c r="D3" s="92"/>
      <c r="E3" s="92"/>
      <c r="F3" s="92"/>
      <c r="G3" s="82"/>
      <c r="H3" s="92">
        <v>1</v>
      </c>
      <c r="I3" s="88"/>
      <c r="J3" s="92"/>
      <c r="K3" s="46"/>
    </row>
    <row r="4" spans="1:11" x14ac:dyDescent="0.25">
      <c r="A4" s="96">
        <v>2</v>
      </c>
      <c r="B4" s="53" t="s">
        <v>639</v>
      </c>
      <c r="C4" s="92">
        <v>1</v>
      </c>
      <c r="D4" s="92"/>
      <c r="E4" s="92"/>
      <c r="F4" s="92"/>
      <c r="G4" s="82"/>
      <c r="H4" s="92">
        <v>1</v>
      </c>
      <c r="I4" s="88"/>
      <c r="J4" s="92"/>
      <c r="K4" s="92"/>
    </row>
    <row r="5" spans="1:11" x14ac:dyDescent="0.25">
      <c r="A5" s="96">
        <v>3</v>
      </c>
      <c r="B5" s="53" t="s">
        <v>640</v>
      </c>
      <c r="C5" s="92">
        <v>1</v>
      </c>
      <c r="D5" s="92"/>
      <c r="E5" s="92"/>
      <c r="F5" s="92"/>
      <c r="G5" s="82"/>
      <c r="H5" s="92">
        <v>1</v>
      </c>
      <c r="I5" s="88"/>
      <c r="J5" s="92"/>
      <c r="K5" s="92"/>
    </row>
    <row r="6" spans="1:11" x14ac:dyDescent="0.25">
      <c r="A6" s="74">
        <v>4</v>
      </c>
      <c r="B6" s="86" t="s">
        <v>641</v>
      </c>
      <c r="C6" s="92">
        <v>1</v>
      </c>
      <c r="D6" s="92"/>
      <c r="E6" s="92"/>
      <c r="F6" s="92"/>
      <c r="G6" s="82"/>
      <c r="H6" s="92"/>
      <c r="I6" s="88"/>
      <c r="J6" s="92"/>
      <c r="K6" s="92"/>
    </row>
    <row r="7" spans="1:11" x14ac:dyDescent="0.25">
      <c r="A7" s="74">
        <v>5</v>
      </c>
      <c r="B7" s="53" t="s">
        <v>642</v>
      </c>
      <c r="C7" s="92">
        <v>1</v>
      </c>
      <c r="D7" s="92"/>
      <c r="E7" s="92"/>
      <c r="F7" s="92"/>
      <c r="G7" s="82"/>
      <c r="H7" s="92">
        <v>1</v>
      </c>
      <c r="I7" s="88"/>
      <c r="J7" s="92"/>
      <c r="K7" s="92"/>
    </row>
    <row r="8" spans="1:11" x14ac:dyDescent="0.25">
      <c r="A8" s="74">
        <v>6</v>
      </c>
      <c r="B8" s="53" t="s">
        <v>643</v>
      </c>
      <c r="C8" s="92">
        <v>1</v>
      </c>
      <c r="D8" s="92"/>
      <c r="E8" s="92"/>
      <c r="F8" s="92"/>
      <c r="G8" s="82"/>
      <c r="H8" s="92"/>
      <c r="I8" s="88"/>
      <c r="J8" s="92"/>
      <c r="K8" s="92"/>
    </row>
    <row r="9" spans="1:11" x14ac:dyDescent="0.25">
      <c r="A9" s="74">
        <v>7</v>
      </c>
      <c r="B9" s="53" t="s">
        <v>644</v>
      </c>
      <c r="C9" s="92">
        <v>1</v>
      </c>
      <c r="D9" s="92"/>
      <c r="E9" s="92"/>
      <c r="F9" s="92"/>
      <c r="G9" s="82"/>
      <c r="H9" s="92">
        <v>1</v>
      </c>
      <c r="I9" s="88"/>
      <c r="J9" s="92"/>
      <c r="K9" s="92"/>
    </row>
    <row r="10" spans="1:11" x14ac:dyDescent="0.25">
      <c r="A10" s="74">
        <v>8</v>
      </c>
      <c r="B10" s="53" t="s">
        <v>645</v>
      </c>
      <c r="C10" s="92">
        <v>1</v>
      </c>
      <c r="D10" s="92"/>
      <c r="E10" s="92"/>
      <c r="F10" s="92"/>
      <c r="G10" s="82"/>
      <c r="H10" s="92">
        <v>1</v>
      </c>
      <c r="I10" s="88"/>
      <c r="J10" s="92"/>
      <c r="K10" s="92"/>
    </row>
    <row r="11" spans="1:11" x14ac:dyDescent="0.25">
      <c r="A11" s="74">
        <v>9</v>
      </c>
      <c r="B11" s="53" t="s">
        <v>646</v>
      </c>
      <c r="C11" s="92"/>
      <c r="D11" s="92">
        <v>1</v>
      </c>
      <c r="E11" s="92"/>
      <c r="F11" s="92"/>
      <c r="G11" s="82"/>
      <c r="H11" s="92"/>
      <c r="I11" s="88"/>
      <c r="J11" s="92"/>
      <c r="K11" s="92"/>
    </row>
    <row r="12" spans="1:11" x14ac:dyDescent="0.25">
      <c r="A12" s="74">
        <v>10</v>
      </c>
      <c r="B12" s="53" t="s">
        <v>936</v>
      </c>
      <c r="C12" s="92">
        <v>1</v>
      </c>
      <c r="D12" s="92"/>
      <c r="E12" s="92"/>
      <c r="F12" s="92"/>
      <c r="G12" s="82"/>
      <c r="H12" s="92"/>
      <c r="I12" s="88"/>
      <c r="J12" s="92"/>
      <c r="K12" s="92"/>
    </row>
    <row r="13" spans="1:11" x14ac:dyDescent="0.25">
      <c r="A13" s="74">
        <v>11</v>
      </c>
      <c r="B13" s="53" t="s">
        <v>647</v>
      </c>
      <c r="C13" s="92"/>
      <c r="D13" s="92">
        <v>1</v>
      </c>
      <c r="E13" s="92"/>
      <c r="F13" s="92"/>
      <c r="G13" s="82"/>
      <c r="H13" s="92"/>
      <c r="I13" s="88"/>
      <c r="J13" s="92"/>
      <c r="K13" s="92"/>
    </row>
    <row r="14" spans="1:11" x14ac:dyDescent="0.25">
      <c r="A14" s="74">
        <v>12</v>
      </c>
      <c r="B14" s="53" t="s">
        <v>937</v>
      </c>
      <c r="C14" s="92"/>
      <c r="D14" s="92"/>
      <c r="E14" s="92"/>
      <c r="F14" s="92">
        <v>1</v>
      </c>
      <c r="G14" s="82"/>
      <c r="H14" s="92"/>
      <c r="I14" s="88"/>
      <c r="J14" s="92">
        <v>1</v>
      </c>
      <c r="K14" s="46"/>
    </row>
    <row r="15" spans="1:11" x14ac:dyDescent="0.25">
      <c r="A15" s="74">
        <v>13</v>
      </c>
      <c r="B15" s="53" t="s">
        <v>648</v>
      </c>
      <c r="C15" s="92">
        <v>1</v>
      </c>
      <c r="D15" s="92"/>
      <c r="E15" s="92"/>
      <c r="F15" s="92"/>
      <c r="G15" s="82"/>
      <c r="H15" s="92">
        <v>1</v>
      </c>
      <c r="I15" s="88"/>
      <c r="J15" s="92"/>
      <c r="K15" s="92"/>
    </row>
    <row r="16" spans="1:11" x14ac:dyDescent="0.25">
      <c r="A16" s="74">
        <v>14</v>
      </c>
      <c r="B16" s="53" t="s">
        <v>244</v>
      </c>
      <c r="C16" s="92"/>
      <c r="D16" s="92">
        <v>1</v>
      </c>
      <c r="E16" s="92"/>
      <c r="F16" s="92"/>
      <c r="G16" s="82"/>
      <c r="H16" s="92"/>
      <c r="I16" s="88"/>
      <c r="J16" s="92"/>
      <c r="K16" s="46"/>
    </row>
    <row r="17" spans="1:11" x14ac:dyDescent="0.25">
      <c r="A17" s="74">
        <v>15</v>
      </c>
      <c r="B17" s="53" t="s">
        <v>649</v>
      </c>
      <c r="C17" s="92"/>
      <c r="D17" s="92"/>
      <c r="E17" s="92"/>
      <c r="F17" s="92">
        <v>1</v>
      </c>
      <c r="G17" s="82"/>
      <c r="H17" s="92"/>
      <c r="I17" s="88"/>
      <c r="J17" s="92">
        <v>1</v>
      </c>
      <c r="K17" s="46">
        <v>1</v>
      </c>
    </row>
    <row r="18" spans="1:11" x14ac:dyDescent="0.25">
      <c r="A18" s="74">
        <v>16</v>
      </c>
      <c r="B18" s="53" t="s">
        <v>650</v>
      </c>
      <c r="C18" s="92"/>
      <c r="D18" s="92"/>
      <c r="E18" s="92"/>
      <c r="F18" s="92">
        <v>1</v>
      </c>
      <c r="G18" s="82"/>
      <c r="H18" s="92"/>
      <c r="I18" s="88"/>
      <c r="J18" s="92">
        <v>1</v>
      </c>
      <c r="K18" s="46">
        <v>1</v>
      </c>
    </row>
    <row r="19" spans="1:11" x14ac:dyDescent="0.25">
      <c r="A19" s="74">
        <v>17</v>
      </c>
      <c r="B19" s="86" t="s">
        <v>651</v>
      </c>
      <c r="C19" s="92"/>
      <c r="D19" s="92"/>
      <c r="E19" s="92"/>
      <c r="F19" s="92">
        <v>1</v>
      </c>
      <c r="G19" s="82"/>
      <c r="H19" s="92"/>
      <c r="I19" s="88"/>
      <c r="J19" s="92"/>
      <c r="K19" s="92"/>
    </row>
    <row r="20" spans="1:11" x14ac:dyDescent="0.25">
      <c r="A20" s="74">
        <v>18</v>
      </c>
      <c r="B20" s="53" t="s">
        <v>652</v>
      </c>
      <c r="C20" s="92">
        <v>1</v>
      </c>
      <c r="D20" s="92"/>
      <c r="E20" s="92"/>
      <c r="F20" s="92"/>
      <c r="G20" s="82"/>
      <c r="H20" s="92">
        <v>1</v>
      </c>
      <c r="I20" s="88"/>
      <c r="J20" s="92"/>
      <c r="K20" s="92"/>
    </row>
    <row r="21" spans="1:11" x14ac:dyDescent="0.25">
      <c r="A21" s="74">
        <v>19</v>
      </c>
      <c r="B21" s="53" t="s">
        <v>357</v>
      </c>
      <c r="C21" s="92"/>
      <c r="D21" s="92">
        <v>1</v>
      </c>
      <c r="E21" s="92"/>
      <c r="F21" s="92"/>
      <c r="G21" s="82"/>
      <c r="H21" s="92"/>
      <c r="I21" s="88"/>
      <c r="J21" s="92"/>
      <c r="K21" s="92"/>
    </row>
    <row r="22" spans="1:11" x14ac:dyDescent="0.25">
      <c r="A22" s="74">
        <v>20</v>
      </c>
      <c r="B22" s="53" t="s">
        <v>653</v>
      </c>
      <c r="C22" s="92">
        <v>1</v>
      </c>
      <c r="D22" s="92"/>
      <c r="E22" s="92"/>
      <c r="F22" s="92"/>
      <c r="G22" s="82"/>
      <c r="H22" s="92">
        <v>1</v>
      </c>
      <c r="I22" s="88"/>
      <c r="J22" s="92"/>
      <c r="K22" s="92"/>
    </row>
    <row r="23" spans="1:11" x14ac:dyDescent="0.25">
      <c r="A23" s="82"/>
      <c r="B23" s="16"/>
      <c r="C23" s="13">
        <f>SUM(C3:C22)</f>
        <v>12</v>
      </c>
      <c r="D23" s="13">
        <f t="shared" ref="D23:K23" si="0">SUM(D3:D22)</f>
        <v>4</v>
      </c>
      <c r="E23" s="13">
        <f t="shared" si="0"/>
        <v>0</v>
      </c>
      <c r="F23" s="13">
        <f t="shared" si="0"/>
        <v>4</v>
      </c>
      <c r="G23" s="13"/>
      <c r="H23" s="13">
        <f t="shared" si="0"/>
        <v>9</v>
      </c>
      <c r="I23" s="13"/>
      <c r="J23" s="13">
        <f t="shared" si="0"/>
        <v>3</v>
      </c>
      <c r="K23" s="13">
        <f t="shared" si="0"/>
        <v>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zoomScale="96" zoomScaleNormal="96" workbookViewId="0"/>
  </sheetViews>
  <sheetFormatPr defaultRowHeight="15" x14ac:dyDescent="0.25"/>
  <cols>
    <col min="1" max="1" width="9.140625" style="87"/>
    <col min="2" max="2" width="61.85546875" style="81" customWidth="1"/>
    <col min="3" max="5" width="9.140625" style="87" customWidth="1"/>
    <col min="6" max="6" width="11" style="87" customWidth="1"/>
    <col min="7" max="7" width="4.42578125" customWidth="1"/>
    <col min="8" max="8" width="10.5703125" style="87" customWidth="1"/>
    <col min="9" max="9" width="4" style="87" customWidth="1"/>
    <col min="10" max="10" width="6.42578125" style="87" customWidth="1"/>
    <col min="11" max="11" width="11.5703125" style="87" customWidth="1"/>
    <col min="12" max="16384" width="9.140625" style="81"/>
  </cols>
  <sheetData>
    <row r="1" spans="1:11" ht="29.25" customHeight="1" x14ac:dyDescent="0.4">
      <c r="A1" s="81"/>
      <c r="B1" s="101" t="s">
        <v>654</v>
      </c>
      <c r="G1" s="81"/>
    </row>
    <row r="2" spans="1:11" s="28" customFormat="1" ht="43.5" customHeight="1" x14ac:dyDescent="0.25">
      <c r="A2" s="82"/>
      <c r="B2" s="12" t="s">
        <v>19</v>
      </c>
      <c r="C2" s="14" t="s">
        <v>1</v>
      </c>
      <c r="D2" s="14" t="s">
        <v>2</v>
      </c>
      <c r="E2" s="14" t="s">
        <v>3</v>
      </c>
      <c r="F2" s="14" t="s">
        <v>4</v>
      </c>
      <c r="G2" s="16"/>
      <c r="H2" s="14" t="s">
        <v>238</v>
      </c>
      <c r="I2" s="14"/>
      <c r="J2" s="14" t="s">
        <v>237</v>
      </c>
      <c r="K2" s="14" t="s">
        <v>5</v>
      </c>
    </row>
    <row r="3" spans="1:11" ht="18.75" customHeight="1" x14ac:dyDescent="0.25">
      <c r="A3" s="96">
        <v>1</v>
      </c>
      <c r="B3" s="86" t="s">
        <v>655</v>
      </c>
      <c r="C3" s="92"/>
      <c r="D3" s="92"/>
      <c r="E3" s="92"/>
      <c r="F3" s="92">
        <v>1</v>
      </c>
      <c r="G3" s="82"/>
      <c r="H3" s="92"/>
      <c r="I3" s="88"/>
      <c r="J3" s="92">
        <v>1</v>
      </c>
      <c r="K3" s="112">
        <v>1</v>
      </c>
    </row>
    <row r="4" spans="1:11" x14ac:dyDescent="0.25">
      <c r="A4" s="96">
        <v>2</v>
      </c>
      <c r="B4" s="53" t="s">
        <v>656</v>
      </c>
      <c r="C4" s="92"/>
      <c r="D4" s="92"/>
      <c r="E4" s="92">
        <v>1</v>
      </c>
      <c r="F4" s="92"/>
      <c r="G4" s="82"/>
      <c r="H4" s="92"/>
      <c r="I4" s="88"/>
      <c r="J4" s="92"/>
      <c r="K4" s="112">
        <v>1</v>
      </c>
    </row>
    <row r="5" spans="1:11" x14ac:dyDescent="0.25">
      <c r="A5" s="96">
        <v>3</v>
      </c>
      <c r="B5" s="53" t="s">
        <v>657</v>
      </c>
      <c r="C5" s="92"/>
      <c r="D5" s="92"/>
      <c r="E5" s="92">
        <v>1</v>
      </c>
      <c r="F5" s="92"/>
      <c r="G5" s="82"/>
      <c r="H5" s="92"/>
      <c r="I5" s="88"/>
      <c r="J5" s="92"/>
      <c r="K5" s="107"/>
    </row>
    <row r="6" spans="1:11" x14ac:dyDescent="0.25">
      <c r="A6" s="74">
        <v>4</v>
      </c>
      <c r="B6" s="53" t="s">
        <v>658</v>
      </c>
      <c r="C6" s="92"/>
      <c r="D6" s="92"/>
      <c r="E6" s="92"/>
      <c r="F6" s="92">
        <v>1</v>
      </c>
      <c r="G6" s="82"/>
      <c r="H6" s="92"/>
      <c r="I6" s="88"/>
      <c r="J6" s="92"/>
      <c r="K6" s="112">
        <v>1</v>
      </c>
    </row>
    <row r="7" spans="1:11" x14ac:dyDescent="0.25">
      <c r="A7" s="74">
        <v>5</v>
      </c>
      <c r="B7" s="53" t="s">
        <v>659</v>
      </c>
      <c r="C7" s="92">
        <v>1</v>
      </c>
      <c r="D7" s="92"/>
      <c r="E7" s="92"/>
      <c r="F7" s="92"/>
      <c r="G7" s="82"/>
      <c r="H7" s="92">
        <v>1</v>
      </c>
      <c r="I7" s="88"/>
      <c r="J7" s="92"/>
      <c r="K7" s="107"/>
    </row>
    <row r="8" spans="1:11" x14ac:dyDescent="0.25">
      <c r="A8" s="74">
        <v>6</v>
      </c>
      <c r="B8" s="53" t="s">
        <v>660</v>
      </c>
      <c r="C8" s="92">
        <v>1</v>
      </c>
      <c r="D8" s="92"/>
      <c r="E8" s="92"/>
      <c r="F8" s="92"/>
      <c r="G8" s="82"/>
      <c r="H8" s="92"/>
      <c r="I8" s="88"/>
      <c r="J8" s="92"/>
      <c r="K8" s="107"/>
    </row>
    <row r="9" spans="1:11" x14ac:dyDescent="0.25">
      <c r="A9" s="74">
        <v>7</v>
      </c>
      <c r="B9" s="53" t="s">
        <v>661</v>
      </c>
      <c r="C9" s="92"/>
      <c r="D9" s="92"/>
      <c r="E9" s="92"/>
      <c r="F9" s="92">
        <v>1</v>
      </c>
      <c r="G9" s="82"/>
      <c r="H9" s="92"/>
      <c r="I9" s="88"/>
      <c r="J9" s="92"/>
      <c r="K9" s="112">
        <v>1</v>
      </c>
    </row>
    <row r="10" spans="1:11" x14ac:dyDescent="0.25">
      <c r="A10" s="74">
        <v>8</v>
      </c>
      <c r="B10" s="53" t="s">
        <v>662</v>
      </c>
      <c r="C10" s="92"/>
      <c r="D10" s="92"/>
      <c r="E10" s="92"/>
      <c r="F10" s="92">
        <v>1</v>
      </c>
      <c r="G10" s="82"/>
      <c r="H10" s="92"/>
      <c r="I10" s="88"/>
      <c r="J10" s="92"/>
      <c r="K10" s="112">
        <v>1</v>
      </c>
    </row>
    <row r="11" spans="1:11" x14ac:dyDescent="0.25">
      <c r="A11" s="74">
        <v>9</v>
      </c>
      <c r="B11" s="53" t="s">
        <v>663</v>
      </c>
      <c r="C11" s="92"/>
      <c r="D11" s="92">
        <v>1</v>
      </c>
      <c r="E11" s="92"/>
      <c r="F11" s="92"/>
      <c r="G11" s="82"/>
      <c r="H11" s="92"/>
      <c r="I11" s="88"/>
      <c r="J11" s="92"/>
      <c r="K11" s="107"/>
    </row>
    <row r="12" spans="1:11" x14ac:dyDescent="0.25">
      <c r="A12" s="74">
        <v>10</v>
      </c>
      <c r="B12" s="53" t="s">
        <v>664</v>
      </c>
      <c r="C12" s="92">
        <v>1</v>
      </c>
      <c r="D12" s="92"/>
      <c r="E12" s="92"/>
      <c r="F12" s="92"/>
      <c r="G12" s="82"/>
      <c r="H12" s="92">
        <v>1</v>
      </c>
      <c r="I12" s="88"/>
      <c r="J12" s="92"/>
      <c r="K12" s="107"/>
    </row>
    <row r="13" spans="1:11" x14ac:dyDescent="0.25">
      <c r="A13" s="74">
        <v>11</v>
      </c>
      <c r="B13" s="53" t="s">
        <v>665</v>
      </c>
      <c r="C13" s="92">
        <v>1</v>
      </c>
      <c r="D13" s="92"/>
      <c r="E13" s="92"/>
      <c r="F13" s="92"/>
      <c r="G13" s="82"/>
      <c r="H13" s="92"/>
      <c r="I13" s="88"/>
      <c r="J13" s="92"/>
      <c r="K13" s="107"/>
    </row>
    <row r="14" spans="1:11" x14ac:dyDescent="0.25">
      <c r="A14" s="74">
        <v>12</v>
      </c>
      <c r="B14" s="53" t="s">
        <v>666</v>
      </c>
      <c r="C14" s="92"/>
      <c r="D14" s="92">
        <v>1</v>
      </c>
      <c r="E14" s="92"/>
      <c r="F14" s="92"/>
      <c r="G14" s="82"/>
      <c r="H14" s="92"/>
      <c r="I14" s="88"/>
      <c r="J14" s="92"/>
      <c r="K14" s="107"/>
    </row>
    <row r="15" spans="1:11" x14ac:dyDescent="0.25">
      <c r="A15" s="74">
        <v>13</v>
      </c>
      <c r="B15" s="53" t="s">
        <v>667</v>
      </c>
      <c r="C15" s="92"/>
      <c r="D15" s="92"/>
      <c r="E15" s="92"/>
      <c r="F15" s="92">
        <v>1</v>
      </c>
      <c r="G15" s="82"/>
      <c r="H15" s="92"/>
      <c r="I15" s="88"/>
      <c r="J15" s="46">
        <v>1</v>
      </c>
      <c r="K15" s="107">
        <v>1</v>
      </c>
    </row>
    <row r="16" spans="1:11" x14ac:dyDescent="0.25">
      <c r="A16" s="74">
        <v>14</v>
      </c>
      <c r="B16" s="53" t="s">
        <v>668</v>
      </c>
      <c r="C16" s="92"/>
      <c r="D16" s="92"/>
      <c r="E16" s="92"/>
      <c r="F16" s="92">
        <v>1</v>
      </c>
      <c r="G16" s="82"/>
      <c r="H16" s="92"/>
      <c r="I16" s="88"/>
      <c r="J16" s="92"/>
      <c r="K16" s="112">
        <v>1</v>
      </c>
    </row>
    <row r="17" spans="1:11" x14ac:dyDescent="0.25">
      <c r="A17" s="74">
        <v>15</v>
      </c>
      <c r="B17" s="53" t="s">
        <v>669</v>
      </c>
      <c r="C17" s="46">
        <v>1</v>
      </c>
      <c r="D17" s="92"/>
      <c r="E17" s="92"/>
      <c r="F17" s="92"/>
      <c r="G17" s="82"/>
      <c r="H17" s="92">
        <v>1</v>
      </c>
      <c r="I17" s="88"/>
      <c r="J17" s="46"/>
      <c r="K17" s="107"/>
    </row>
    <row r="18" spans="1:11" ht="15" customHeight="1" x14ac:dyDescent="0.25">
      <c r="A18" s="74">
        <v>16</v>
      </c>
      <c r="B18" s="86" t="s">
        <v>670</v>
      </c>
      <c r="C18" s="92"/>
      <c r="D18" s="92"/>
      <c r="E18" s="92">
        <v>1</v>
      </c>
      <c r="F18" s="92"/>
      <c r="G18" s="82"/>
      <c r="H18" s="92"/>
      <c r="I18" s="88"/>
      <c r="J18" s="92"/>
      <c r="K18" s="112">
        <v>1</v>
      </c>
    </row>
    <row r="19" spans="1:11" x14ac:dyDescent="0.25">
      <c r="A19" s="74">
        <v>17</v>
      </c>
      <c r="B19" s="53" t="s">
        <v>671</v>
      </c>
      <c r="C19" s="92">
        <v>1</v>
      </c>
      <c r="D19" s="92"/>
      <c r="E19" s="92"/>
      <c r="F19" s="92"/>
      <c r="G19" s="82"/>
      <c r="H19" s="92"/>
      <c r="I19" s="88"/>
      <c r="J19" s="92"/>
      <c r="K19" s="107"/>
    </row>
    <row r="20" spans="1:11" x14ac:dyDescent="0.25">
      <c r="A20" s="74">
        <v>18</v>
      </c>
      <c r="B20" s="53" t="s">
        <v>672</v>
      </c>
      <c r="C20" s="92">
        <v>1</v>
      </c>
      <c r="D20" s="92"/>
      <c r="E20" s="92"/>
      <c r="F20" s="92"/>
      <c r="G20" s="82"/>
      <c r="H20" s="92">
        <v>1</v>
      </c>
      <c r="I20" s="88"/>
      <c r="J20" s="92"/>
      <c r="K20" s="107"/>
    </row>
    <row r="21" spans="1:11" x14ac:dyDescent="0.25">
      <c r="A21" s="74">
        <v>19</v>
      </c>
      <c r="B21" s="53" t="s">
        <v>673</v>
      </c>
      <c r="C21" s="92"/>
      <c r="D21" s="92"/>
      <c r="E21" s="92"/>
      <c r="F21" s="92">
        <v>1</v>
      </c>
      <c r="G21" s="82"/>
      <c r="H21" s="92"/>
      <c r="I21" s="88"/>
      <c r="J21" s="92">
        <v>1</v>
      </c>
      <c r="K21" s="107"/>
    </row>
    <row r="22" spans="1:11" x14ac:dyDescent="0.25">
      <c r="A22" s="74">
        <v>20</v>
      </c>
      <c r="B22" s="53" t="s">
        <v>674</v>
      </c>
      <c r="C22" s="92"/>
      <c r="D22" s="92"/>
      <c r="E22" s="92"/>
      <c r="F22" s="92">
        <v>1</v>
      </c>
      <c r="G22" s="82"/>
      <c r="H22" s="92"/>
      <c r="I22" s="88"/>
      <c r="J22" s="92">
        <v>1</v>
      </c>
      <c r="K22" s="107">
        <v>1</v>
      </c>
    </row>
    <row r="23" spans="1:11" x14ac:dyDescent="0.25">
      <c r="A23" s="74">
        <v>21</v>
      </c>
      <c r="B23" s="53" t="s">
        <v>675</v>
      </c>
      <c r="C23" s="92"/>
      <c r="D23" s="92"/>
      <c r="E23" s="92">
        <v>1</v>
      </c>
      <c r="F23" s="92"/>
      <c r="G23" s="82"/>
      <c r="H23" s="92"/>
      <c r="I23" s="88"/>
      <c r="J23" s="92"/>
      <c r="K23" s="107">
        <v>1</v>
      </c>
    </row>
    <row r="24" spans="1:11" x14ac:dyDescent="0.25">
      <c r="A24" s="74">
        <v>22</v>
      </c>
      <c r="B24" s="53" t="s">
        <v>676</v>
      </c>
      <c r="C24" s="92">
        <v>1</v>
      </c>
      <c r="D24" s="92"/>
      <c r="E24" s="92"/>
      <c r="F24" s="92"/>
      <c r="G24" s="82"/>
      <c r="H24" s="92">
        <v>1</v>
      </c>
      <c r="I24" s="88"/>
      <c r="J24" s="92"/>
      <c r="K24" s="107"/>
    </row>
    <row r="25" spans="1:11" x14ac:dyDescent="0.25">
      <c r="A25" s="74">
        <v>23</v>
      </c>
      <c r="B25" s="53" t="s">
        <v>677</v>
      </c>
      <c r="C25" s="92">
        <v>1</v>
      </c>
      <c r="D25" s="92"/>
      <c r="E25" s="92"/>
      <c r="F25" s="92"/>
      <c r="G25" s="82"/>
      <c r="H25" s="92">
        <v>1</v>
      </c>
      <c r="I25" s="88"/>
      <c r="J25" s="92"/>
      <c r="K25" s="107"/>
    </row>
    <row r="26" spans="1:11" x14ac:dyDescent="0.25">
      <c r="A26" s="74">
        <v>24</v>
      </c>
      <c r="B26" s="53" t="s">
        <v>678</v>
      </c>
      <c r="C26" s="92">
        <v>1</v>
      </c>
      <c r="D26" s="92"/>
      <c r="E26" s="92"/>
      <c r="F26" s="92"/>
      <c r="G26" s="82"/>
      <c r="H26" s="92">
        <v>1</v>
      </c>
      <c r="I26" s="88"/>
      <c r="J26" s="92"/>
      <c r="K26" s="107"/>
    </row>
    <row r="27" spans="1:11" x14ac:dyDescent="0.25">
      <c r="A27" s="82"/>
      <c r="B27" s="16"/>
      <c r="C27" s="13">
        <f>SUM(C3:C26)</f>
        <v>10</v>
      </c>
      <c r="D27" s="13">
        <f t="shared" ref="D27:K27" si="0">SUM(D3:D26)</f>
        <v>2</v>
      </c>
      <c r="E27" s="13">
        <f t="shared" si="0"/>
        <v>4</v>
      </c>
      <c r="F27" s="13">
        <f t="shared" si="0"/>
        <v>8</v>
      </c>
      <c r="G27" s="13"/>
      <c r="H27" s="13">
        <f t="shared" si="0"/>
        <v>7</v>
      </c>
      <c r="I27" s="13"/>
      <c r="J27" s="13">
        <f t="shared" si="0"/>
        <v>4</v>
      </c>
      <c r="K27" s="13">
        <f t="shared" si="0"/>
        <v>10</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zoomScale="84" zoomScaleNormal="84" workbookViewId="0"/>
  </sheetViews>
  <sheetFormatPr defaultRowHeight="15" x14ac:dyDescent="0.25"/>
  <cols>
    <col min="1" max="1" width="9.140625" style="68"/>
    <col min="2" max="2" width="60.28515625" style="70" customWidth="1"/>
    <col min="3" max="5" width="9.140625" style="68" customWidth="1"/>
    <col min="6" max="6" width="11.7109375" style="68" customWidth="1"/>
    <col min="7" max="7" width="4.140625" customWidth="1"/>
    <col min="8" max="8" width="10.5703125" style="68" customWidth="1"/>
    <col min="9" max="9" width="4.42578125" style="68" customWidth="1"/>
    <col min="10" max="10" width="8.5703125" style="40" customWidth="1"/>
    <col min="11" max="11" width="12.140625" style="40" customWidth="1"/>
    <col min="12" max="16384" width="9.140625" style="70"/>
  </cols>
  <sheetData>
    <row r="1" spans="1:11" ht="29.25" customHeight="1" x14ac:dyDescent="0.35">
      <c r="A1" s="81"/>
      <c r="B1" s="50" t="s">
        <v>679</v>
      </c>
      <c r="C1" s="87"/>
      <c r="D1" s="87"/>
      <c r="E1" s="87"/>
      <c r="F1" s="87"/>
      <c r="G1" s="70"/>
      <c r="H1" s="87"/>
      <c r="I1" s="87"/>
      <c r="J1" s="87"/>
      <c r="K1" s="87"/>
    </row>
    <row r="2" spans="1:11" s="28" customFormat="1" ht="61.5" customHeight="1" x14ac:dyDescent="0.25">
      <c r="A2" s="82"/>
      <c r="B2" s="12" t="s">
        <v>19</v>
      </c>
      <c r="C2" s="14" t="s">
        <v>1</v>
      </c>
      <c r="D2" s="14" t="s">
        <v>2</v>
      </c>
      <c r="E2" s="14" t="s">
        <v>3</v>
      </c>
      <c r="F2" s="14" t="s">
        <v>4</v>
      </c>
      <c r="G2" s="16"/>
      <c r="H2" s="14" t="s">
        <v>238</v>
      </c>
      <c r="I2" s="14"/>
      <c r="J2" s="14" t="s">
        <v>237</v>
      </c>
      <c r="K2" s="14" t="s">
        <v>803</v>
      </c>
    </row>
    <row r="3" spans="1:11" x14ac:dyDescent="0.25">
      <c r="A3" s="96">
        <v>1</v>
      </c>
      <c r="B3" s="53" t="s">
        <v>680</v>
      </c>
      <c r="C3" s="92">
        <v>1</v>
      </c>
      <c r="D3" s="92"/>
      <c r="E3" s="92"/>
      <c r="F3" s="92"/>
      <c r="G3" s="19"/>
      <c r="H3" s="92">
        <v>1</v>
      </c>
      <c r="I3" s="88"/>
      <c r="J3" s="92"/>
      <c r="K3" s="106"/>
    </row>
    <row r="4" spans="1:11" x14ac:dyDescent="0.25">
      <c r="A4" s="96">
        <v>2</v>
      </c>
      <c r="B4" s="53" t="s">
        <v>681</v>
      </c>
      <c r="C4" s="92">
        <v>1</v>
      </c>
      <c r="D4" s="92"/>
      <c r="E4" s="92"/>
      <c r="F4" s="92"/>
      <c r="G4" s="19"/>
      <c r="H4" s="92"/>
      <c r="I4" s="88"/>
      <c r="J4" s="92"/>
      <c r="K4" s="92"/>
    </row>
    <row r="5" spans="1:11" x14ac:dyDescent="0.25">
      <c r="A5" s="96">
        <v>3</v>
      </c>
      <c r="B5" s="53" t="s">
        <v>682</v>
      </c>
      <c r="C5" s="92">
        <v>1</v>
      </c>
      <c r="D5" s="92"/>
      <c r="E5" s="92"/>
      <c r="F5" s="92"/>
      <c r="G5" s="19"/>
      <c r="H5" s="92"/>
      <c r="I5" s="88"/>
      <c r="J5" s="92"/>
      <c r="K5" s="46"/>
    </row>
    <row r="6" spans="1:11" x14ac:dyDescent="0.25">
      <c r="A6" s="74">
        <v>4</v>
      </c>
      <c r="B6" s="53" t="s">
        <v>683</v>
      </c>
      <c r="C6" s="92">
        <v>1</v>
      </c>
      <c r="D6" s="92"/>
      <c r="E6" s="92"/>
      <c r="F6" s="92"/>
      <c r="G6" s="19"/>
      <c r="H6" s="92">
        <v>1</v>
      </c>
      <c r="I6" s="88"/>
      <c r="J6" s="92"/>
      <c r="K6" s="92"/>
    </row>
    <row r="7" spans="1:11" x14ac:dyDescent="0.25">
      <c r="A7" s="74">
        <v>5</v>
      </c>
      <c r="B7" s="53" t="s">
        <v>684</v>
      </c>
      <c r="C7" s="92">
        <v>1</v>
      </c>
      <c r="D7" s="92"/>
      <c r="E7" s="92"/>
      <c r="F7" s="92"/>
      <c r="G7" s="19"/>
      <c r="H7" s="92">
        <v>1</v>
      </c>
      <c r="I7" s="88"/>
      <c r="J7" s="92"/>
      <c r="K7" s="106"/>
    </row>
    <row r="8" spans="1:11" x14ac:dyDescent="0.25">
      <c r="A8" s="74">
        <v>6</v>
      </c>
      <c r="B8" s="53" t="s">
        <v>685</v>
      </c>
      <c r="C8" s="92">
        <v>1</v>
      </c>
      <c r="D8" s="92"/>
      <c r="E8" s="92"/>
      <c r="F8" s="92"/>
      <c r="G8" s="19"/>
      <c r="H8" s="92">
        <v>1</v>
      </c>
      <c r="I8" s="88"/>
      <c r="J8" s="92"/>
      <c r="K8" s="46"/>
    </row>
    <row r="9" spans="1:11" x14ac:dyDescent="0.25">
      <c r="A9" s="74">
        <v>7</v>
      </c>
      <c r="B9" s="53" t="s">
        <v>686</v>
      </c>
      <c r="C9" s="92">
        <v>1</v>
      </c>
      <c r="D9" s="92"/>
      <c r="E9" s="92"/>
      <c r="F9" s="92"/>
      <c r="G9" s="19"/>
      <c r="H9" s="92">
        <v>1</v>
      </c>
      <c r="I9" s="88"/>
      <c r="J9" s="92"/>
      <c r="K9" s="92"/>
    </row>
    <row r="10" spans="1:11" x14ac:dyDescent="0.25">
      <c r="A10" s="74">
        <v>8</v>
      </c>
      <c r="B10" s="53" t="s">
        <v>687</v>
      </c>
      <c r="C10" s="92">
        <v>1</v>
      </c>
      <c r="D10" s="92"/>
      <c r="E10" s="92"/>
      <c r="F10" s="92"/>
      <c r="G10" s="19"/>
      <c r="H10" s="46">
        <v>1</v>
      </c>
      <c r="I10" s="11"/>
      <c r="J10" s="92"/>
      <c r="K10" s="46"/>
    </row>
    <row r="11" spans="1:11" ht="15" customHeight="1" x14ac:dyDescent="0.25">
      <c r="A11" s="74">
        <v>9</v>
      </c>
      <c r="B11" s="86" t="s">
        <v>688</v>
      </c>
      <c r="C11" s="92"/>
      <c r="D11" s="92"/>
      <c r="E11" s="92"/>
      <c r="F11" s="92">
        <v>1</v>
      </c>
      <c r="G11" s="19"/>
      <c r="H11" s="92"/>
      <c r="I11" s="88"/>
      <c r="J11" s="92"/>
      <c r="K11" s="92">
        <v>1</v>
      </c>
    </row>
    <row r="12" spans="1:11" x14ac:dyDescent="0.25">
      <c r="A12" s="74">
        <v>10</v>
      </c>
      <c r="B12" s="86" t="s">
        <v>689</v>
      </c>
      <c r="C12" s="92">
        <v>1</v>
      </c>
      <c r="D12" s="92"/>
      <c r="E12" s="92"/>
      <c r="F12" s="92"/>
      <c r="G12" s="19"/>
      <c r="H12" s="92">
        <v>1</v>
      </c>
      <c r="I12" s="88"/>
      <c r="J12" s="92"/>
      <c r="K12" s="46"/>
    </row>
    <row r="13" spans="1:11" x14ac:dyDescent="0.25">
      <c r="A13" s="74">
        <v>11</v>
      </c>
      <c r="B13" s="53" t="s">
        <v>938</v>
      </c>
      <c r="C13" s="92">
        <v>1</v>
      </c>
      <c r="D13" s="92"/>
      <c r="E13" s="92"/>
      <c r="F13" s="92"/>
      <c r="G13" s="19"/>
      <c r="H13" s="92">
        <v>1</v>
      </c>
      <c r="I13" s="88"/>
      <c r="J13" s="92"/>
      <c r="K13" s="46"/>
    </row>
    <row r="14" spans="1:11" x14ac:dyDescent="0.25">
      <c r="A14" s="74">
        <v>12</v>
      </c>
      <c r="B14" s="86" t="s">
        <v>690</v>
      </c>
      <c r="C14" s="92"/>
      <c r="D14" s="92"/>
      <c r="E14" s="92"/>
      <c r="F14" s="92">
        <v>1</v>
      </c>
      <c r="G14" s="19"/>
      <c r="H14" s="92"/>
      <c r="I14" s="88"/>
      <c r="J14" s="92"/>
      <c r="K14" s="46">
        <v>1</v>
      </c>
    </row>
    <row r="15" spans="1:11" x14ac:dyDescent="0.25">
      <c r="A15" s="74">
        <v>13</v>
      </c>
      <c r="B15" s="53" t="s">
        <v>350</v>
      </c>
      <c r="C15" s="92">
        <v>1</v>
      </c>
      <c r="D15" s="92"/>
      <c r="E15" s="92"/>
      <c r="F15" s="92"/>
      <c r="G15" s="19"/>
      <c r="H15" s="92">
        <v>1</v>
      </c>
      <c r="I15" s="88"/>
      <c r="J15" s="92"/>
      <c r="K15" s="46"/>
    </row>
    <row r="16" spans="1:11" x14ac:dyDescent="0.25">
      <c r="A16" s="74">
        <v>14</v>
      </c>
      <c r="B16" s="53" t="s">
        <v>939</v>
      </c>
      <c r="C16" s="92">
        <v>1</v>
      </c>
      <c r="D16" s="92"/>
      <c r="E16" s="92"/>
      <c r="F16" s="92"/>
      <c r="G16" s="19"/>
      <c r="H16" s="92">
        <v>1</v>
      </c>
      <c r="I16" s="88"/>
      <c r="J16" s="92"/>
      <c r="K16" s="46"/>
    </row>
    <row r="17" spans="1:11" x14ac:dyDescent="0.25">
      <c r="A17" s="74">
        <v>15</v>
      </c>
      <c r="B17" s="53" t="s">
        <v>691</v>
      </c>
      <c r="C17" s="46">
        <v>1</v>
      </c>
      <c r="D17" s="92"/>
      <c r="E17" s="92"/>
      <c r="F17" s="92"/>
      <c r="G17" s="19"/>
      <c r="H17" s="92"/>
      <c r="I17" s="88"/>
      <c r="J17" s="92"/>
      <c r="K17" s="46"/>
    </row>
    <row r="18" spans="1:11" x14ac:dyDescent="0.25">
      <c r="A18" s="74">
        <v>16</v>
      </c>
      <c r="B18" s="53" t="s">
        <v>244</v>
      </c>
      <c r="C18" s="92">
        <v>1</v>
      </c>
      <c r="D18" s="92"/>
      <c r="E18" s="92"/>
      <c r="F18" s="92"/>
      <c r="G18" s="19"/>
      <c r="H18" s="92">
        <v>1</v>
      </c>
      <c r="I18" s="88"/>
      <c r="J18" s="92"/>
      <c r="K18" s="46"/>
    </row>
    <row r="19" spans="1:11" x14ac:dyDescent="0.25">
      <c r="A19" s="74">
        <v>17</v>
      </c>
      <c r="B19" s="53" t="s">
        <v>692</v>
      </c>
      <c r="C19" s="92">
        <v>1</v>
      </c>
      <c r="D19" s="92"/>
      <c r="E19" s="92"/>
      <c r="F19" s="92"/>
      <c r="G19" s="19"/>
      <c r="H19" s="92">
        <v>1</v>
      </c>
      <c r="I19" s="88"/>
      <c r="J19" s="92"/>
      <c r="K19" s="92"/>
    </row>
    <row r="20" spans="1:11" x14ac:dyDescent="0.25">
      <c r="A20" s="74">
        <v>18</v>
      </c>
      <c r="B20" s="53" t="s">
        <v>693</v>
      </c>
      <c r="C20" s="92">
        <v>1</v>
      </c>
      <c r="D20" s="92"/>
      <c r="E20" s="92"/>
      <c r="F20" s="92"/>
      <c r="G20" s="19"/>
      <c r="H20" s="92"/>
      <c r="I20" s="88"/>
      <c r="J20" s="92"/>
      <c r="K20" s="92"/>
    </row>
    <row r="21" spans="1:11" x14ac:dyDescent="0.25">
      <c r="A21" s="74">
        <v>19</v>
      </c>
      <c r="B21" s="53" t="s">
        <v>694</v>
      </c>
      <c r="C21" s="92"/>
      <c r="D21" s="92">
        <v>1</v>
      </c>
      <c r="E21" s="92"/>
      <c r="F21" s="92"/>
      <c r="G21" s="19"/>
      <c r="H21" s="92"/>
      <c r="I21" s="88"/>
      <c r="J21" s="92"/>
      <c r="K21" s="92"/>
    </row>
    <row r="22" spans="1:11" x14ac:dyDescent="0.25">
      <c r="A22" s="74">
        <v>20</v>
      </c>
      <c r="B22" s="53" t="s">
        <v>695</v>
      </c>
      <c r="C22" s="92">
        <v>1</v>
      </c>
      <c r="D22" s="92"/>
      <c r="E22" s="92"/>
      <c r="F22" s="92"/>
      <c r="G22" s="19"/>
      <c r="H22" s="92">
        <v>1</v>
      </c>
      <c r="I22" s="88"/>
      <c r="J22" s="92"/>
      <c r="K22" s="92"/>
    </row>
    <row r="23" spans="1:11" x14ac:dyDescent="0.25">
      <c r="A23" s="74">
        <v>21</v>
      </c>
      <c r="B23" s="86" t="s">
        <v>696</v>
      </c>
      <c r="C23" s="92">
        <v>1</v>
      </c>
      <c r="D23" s="92"/>
      <c r="E23" s="92"/>
      <c r="F23" s="92"/>
      <c r="G23" s="19"/>
      <c r="H23" s="92">
        <v>1</v>
      </c>
      <c r="I23" s="88"/>
      <c r="J23" s="92"/>
      <c r="K23" s="92"/>
    </row>
    <row r="24" spans="1:11" x14ac:dyDescent="0.25">
      <c r="A24" s="74">
        <v>22</v>
      </c>
      <c r="B24" s="53" t="s">
        <v>697</v>
      </c>
      <c r="C24" s="92">
        <v>1</v>
      </c>
      <c r="D24" s="92"/>
      <c r="E24" s="92"/>
      <c r="F24" s="92"/>
      <c r="G24" s="19"/>
      <c r="H24" s="92">
        <v>1</v>
      </c>
      <c r="I24" s="88"/>
      <c r="J24" s="92"/>
      <c r="K24" s="92"/>
    </row>
    <row r="25" spans="1:11" x14ac:dyDescent="0.25">
      <c r="A25" s="74">
        <v>23</v>
      </c>
      <c r="B25" s="53" t="s">
        <v>698</v>
      </c>
      <c r="C25" s="92">
        <v>1</v>
      </c>
      <c r="D25" s="92"/>
      <c r="E25" s="92"/>
      <c r="F25" s="92"/>
      <c r="G25" s="19"/>
      <c r="H25" s="92">
        <v>1</v>
      </c>
      <c r="I25" s="88"/>
      <c r="J25" s="92"/>
      <c r="K25" s="92"/>
    </row>
    <row r="26" spans="1:11" x14ac:dyDescent="0.25">
      <c r="A26" s="74">
        <v>24</v>
      </c>
      <c r="B26" s="53" t="s">
        <v>699</v>
      </c>
      <c r="C26" s="92">
        <v>1</v>
      </c>
      <c r="D26" s="92"/>
      <c r="E26" s="92"/>
      <c r="F26" s="92"/>
      <c r="G26" s="19"/>
      <c r="H26" s="92"/>
      <c r="I26" s="88"/>
      <c r="J26" s="92"/>
      <c r="K26" s="92"/>
    </row>
    <row r="27" spans="1:11" x14ac:dyDescent="0.25">
      <c r="A27" s="74">
        <v>25</v>
      </c>
      <c r="B27" s="53" t="s">
        <v>700</v>
      </c>
      <c r="C27" s="92">
        <v>1</v>
      </c>
      <c r="D27" s="92"/>
      <c r="E27" s="92"/>
      <c r="F27" s="92"/>
      <c r="G27" s="19"/>
      <c r="H27" s="92"/>
      <c r="I27" s="88"/>
      <c r="J27" s="92"/>
      <c r="K27" s="92"/>
    </row>
    <row r="28" spans="1:11" x14ac:dyDescent="0.25">
      <c r="A28" s="74">
        <v>26</v>
      </c>
      <c r="B28" s="53" t="s">
        <v>940</v>
      </c>
      <c r="C28" s="92">
        <v>1</v>
      </c>
      <c r="D28" s="92"/>
      <c r="E28" s="92"/>
      <c r="F28" s="92"/>
      <c r="G28" s="19"/>
      <c r="H28" s="92">
        <v>1</v>
      </c>
      <c r="I28" s="88"/>
      <c r="J28" s="92"/>
      <c r="K28" s="92"/>
    </row>
    <row r="29" spans="1:11" x14ac:dyDescent="0.25">
      <c r="A29" s="74">
        <v>27</v>
      </c>
      <c r="B29" s="53" t="s">
        <v>701</v>
      </c>
      <c r="C29" s="92">
        <v>1</v>
      </c>
      <c r="D29" s="92"/>
      <c r="E29" s="92"/>
      <c r="F29" s="92"/>
      <c r="G29" s="19"/>
      <c r="H29" s="92">
        <v>1</v>
      </c>
      <c r="I29" s="88"/>
      <c r="J29" s="92"/>
      <c r="K29" s="92"/>
    </row>
    <row r="30" spans="1:11" x14ac:dyDescent="0.25">
      <c r="A30" s="74">
        <v>28</v>
      </c>
      <c r="B30" s="53" t="s">
        <v>702</v>
      </c>
      <c r="C30" s="92"/>
      <c r="D30" s="92"/>
      <c r="E30" s="92"/>
      <c r="F30" s="92">
        <v>1</v>
      </c>
      <c r="G30" s="19"/>
      <c r="H30" s="92"/>
      <c r="I30" s="88"/>
      <c r="J30" s="92"/>
      <c r="K30" s="46">
        <v>1</v>
      </c>
    </row>
    <row r="31" spans="1:11" x14ac:dyDescent="0.25">
      <c r="A31" s="74">
        <v>29</v>
      </c>
      <c r="B31" s="81" t="s">
        <v>703</v>
      </c>
      <c r="C31" s="92">
        <v>1</v>
      </c>
      <c r="D31" s="92"/>
      <c r="E31" s="92"/>
      <c r="F31" s="92"/>
      <c r="G31" s="19"/>
      <c r="H31" s="92">
        <v>1</v>
      </c>
      <c r="I31" s="88"/>
      <c r="J31" s="92"/>
      <c r="K31" s="92"/>
    </row>
    <row r="32" spans="1:11" x14ac:dyDescent="0.25">
      <c r="A32" s="74">
        <v>30</v>
      </c>
      <c r="B32" s="99" t="s">
        <v>704</v>
      </c>
      <c r="C32" s="92"/>
      <c r="D32" s="92"/>
      <c r="E32" s="92">
        <v>1</v>
      </c>
      <c r="F32" s="92"/>
      <c r="G32" s="19"/>
      <c r="H32" s="92"/>
      <c r="I32" s="88"/>
      <c r="J32" s="92"/>
      <c r="K32" s="46">
        <v>1</v>
      </c>
    </row>
    <row r="33" spans="1:11" x14ac:dyDescent="0.25">
      <c r="A33" s="80"/>
      <c r="B33" s="16"/>
      <c r="C33" s="13">
        <f>SUM(C3:C32)</f>
        <v>25</v>
      </c>
      <c r="D33" s="13">
        <f t="shared" ref="D33:K33" si="0">SUM(D3:D32)</f>
        <v>1</v>
      </c>
      <c r="E33" s="13">
        <f t="shared" si="0"/>
        <v>1</v>
      </c>
      <c r="F33" s="13">
        <f t="shared" si="0"/>
        <v>3</v>
      </c>
      <c r="G33" s="13"/>
      <c r="H33" s="13">
        <f t="shared" si="0"/>
        <v>19</v>
      </c>
      <c r="I33" s="13"/>
      <c r="J33" s="13">
        <f t="shared" si="0"/>
        <v>0</v>
      </c>
      <c r="K33" s="13">
        <f t="shared" si="0"/>
        <v>4</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zoomScale="82" zoomScaleNormal="82" workbookViewId="0"/>
  </sheetViews>
  <sheetFormatPr defaultRowHeight="15" x14ac:dyDescent="0.25"/>
  <cols>
    <col min="1" max="1" width="9.140625" style="40"/>
    <col min="2" max="2" width="69.42578125" style="41" customWidth="1"/>
    <col min="3" max="5" width="9.140625" style="40" customWidth="1"/>
    <col min="6" max="6" width="10.7109375" style="40" customWidth="1"/>
    <col min="7" max="7" width="4.5703125" style="41" customWidth="1"/>
    <col min="8" max="8" width="10.5703125" style="40" customWidth="1"/>
    <col min="9" max="9" width="4.28515625" style="40" customWidth="1"/>
    <col min="10" max="10" width="7" style="40" customWidth="1"/>
    <col min="11" max="11" width="12" style="40" customWidth="1"/>
    <col min="12" max="16384" width="9.140625" style="41"/>
  </cols>
  <sheetData>
    <row r="1" spans="1:11" ht="29.25" customHeight="1" x14ac:dyDescent="0.4">
      <c r="A1" s="81"/>
      <c r="B1" s="101" t="s">
        <v>705</v>
      </c>
      <c r="C1" s="87"/>
      <c r="D1" s="87"/>
      <c r="E1" s="87"/>
      <c r="F1" s="87"/>
      <c r="H1" s="87"/>
      <c r="I1" s="87"/>
      <c r="J1" s="87"/>
      <c r="K1" s="87"/>
    </row>
    <row r="2" spans="1:11" s="28" customFormat="1" ht="63.75" customHeight="1" x14ac:dyDescent="0.25">
      <c r="A2" s="82"/>
      <c r="B2" s="12" t="s">
        <v>19</v>
      </c>
      <c r="C2" s="14" t="s">
        <v>1</v>
      </c>
      <c r="D2" s="14" t="s">
        <v>2</v>
      </c>
      <c r="E2" s="14" t="s">
        <v>3</v>
      </c>
      <c r="F2" s="14" t="s">
        <v>4</v>
      </c>
      <c r="G2" s="16"/>
      <c r="H2" s="14" t="s">
        <v>238</v>
      </c>
      <c r="I2" s="14"/>
      <c r="J2" s="14" t="s">
        <v>237</v>
      </c>
      <c r="K2" s="14" t="s">
        <v>803</v>
      </c>
    </row>
    <row r="3" spans="1:11" ht="16.5" customHeight="1" x14ac:dyDescent="0.25">
      <c r="A3" s="96">
        <v>1</v>
      </c>
      <c r="B3" s="86" t="s">
        <v>706</v>
      </c>
      <c r="C3" s="92"/>
      <c r="D3" s="92">
        <v>1</v>
      </c>
      <c r="E3" s="92"/>
      <c r="F3" s="92"/>
      <c r="G3" s="19"/>
      <c r="H3" s="92"/>
      <c r="I3" s="88"/>
      <c r="J3" s="92"/>
      <c r="K3" s="46"/>
    </row>
    <row r="4" spans="1:11" ht="14.25" customHeight="1" x14ac:dyDescent="0.25">
      <c r="A4" s="96">
        <v>2</v>
      </c>
      <c r="B4" s="86" t="s">
        <v>707</v>
      </c>
      <c r="C4" s="92">
        <v>1</v>
      </c>
      <c r="D4" s="92"/>
      <c r="E4" s="92"/>
      <c r="F4" s="92"/>
      <c r="G4" s="19"/>
      <c r="H4" s="92">
        <v>1</v>
      </c>
      <c r="I4" s="88"/>
      <c r="J4" s="92"/>
      <c r="K4" s="92"/>
    </row>
    <row r="5" spans="1:11" x14ac:dyDescent="0.25">
      <c r="A5" s="96">
        <v>3</v>
      </c>
      <c r="B5" s="53" t="s">
        <v>708</v>
      </c>
      <c r="C5" s="92">
        <v>1</v>
      </c>
      <c r="D5" s="92"/>
      <c r="E5" s="92"/>
      <c r="F5" s="92"/>
      <c r="G5" s="19"/>
      <c r="H5" s="92">
        <v>1</v>
      </c>
      <c r="I5" s="88"/>
      <c r="J5" s="92"/>
      <c r="K5" s="92"/>
    </row>
    <row r="6" spans="1:11" x14ac:dyDescent="0.25">
      <c r="A6" s="74">
        <v>4</v>
      </c>
      <c r="B6" s="53" t="s">
        <v>709</v>
      </c>
      <c r="C6" s="92">
        <v>1</v>
      </c>
      <c r="D6" s="92"/>
      <c r="E6" s="92"/>
      <c r="F6" s="92"/>
      <c r="G6" s="19"/>
      <c r="H6" s="92">
        <v>1</v>
      </c>
      <c r="I6" s="88"/>
      <c r="J6" s="92"/>
      <c r="K6" s="92"/>
    </row>
    <row r="7" spans="1:11" x14ac:dyDescent="0.25">
      <c r="A7" s="74">
        <v>5</v>
      </c>
      <c r="B7" s="86" t="s">
        <v>710</v>
      </c>
      <c r="C7" s="92">
        <v>1</v>
      </c>
      <c r="D7" s="92"/>
      <c r="E7" s="92"/>
      <c r="F7" s="92"/>
      <c r="G7" s="19"/>
      <c r="H7" s="92">
        <v>1</v>
      </c>
      <c r="I7" s="88"/>
      <c r="J7" s="92"/>
      <c r="K7" s="92"/>
    </row>
    <row r="8" spans="1:11" x14ac:dyDescent="0.25">
      <c r="A8" s="74">
        <v>6</v>
      </c>
      <c r="B8" s="53" t="s">
        <v>711</v>
      </c>
      <c r="C8" s="92">
        <v>1</v>
      </c>
      <c r="D8" s="92"/>
      <c r="E8" s="92"/>
      <c r="F8" s="92"/>
      <c r="G8" s="19"/>
      <c r="H8" s="92">
        <v>1</v>
      </c>
      <c r="I8" s="88"/>
      <c r="J8" s="92"/>
      <c r="K8" s="92"/>
    </row>
    <row r="9" spans="1:11" x14ac:dyDescent="0.25">
      <c r="A9" s="74">
        <v>7</v>
      </c>
      <c r="B9" s="53" t="s">
        <v>712</v>
      </c>
      <c r="C9" s="92">
        <v>1</v>
      </c>
      <c r="D9" s="92"/>
      <c r="E9" s="92"/>
      <c r="F9" s="92"/>
      <c r="G9" s="19"/>
      <c r="H9" s="92">
        <v>1</v>
      </c>
      <c r="I9" s="88"/>
      <c r="J9" s="92"/>
      <c r="K9" s="92"/>
    </row>
    <row r="10" spans="1:11" x14ac:dyDescent="0.25">
      <c r="A10" s="74">
        <v>8</v>
      </c>
      <c r="B10" s="53" t="s">
        <v>713</v>
      </c>
      <c r="C10" s="92"/>
      <c r="D10" s="92"/>
      <c r="E10" s="92"/>
      <c r="F10" s="92">
        <v>1</v>
      </c>
      <c r="G10" s="19"/>
      <c r="H10" s="92"/>
      <c r="I10" s="88"/>
      <c r="J10" s="92">
        <v>1</v>
      </c>
      <c r="K10" s="46">
        <v>1</v>
      </c>
    </row>
    <row r="11" spans="1:11" ht="15" customHeight="1" x14ac:dyDescent="0.25">
      <c r="A11" s="74">
        <v>9</v>
      </c>
      <c r="B11" s="86" t="s">
        <v>714</v>
      </c>
      <c r="C11" s="92">
        <v>1</v>
      </c>
      <c r="D11" s="92"/>
      <c r="E11" s="92"/>
      <c r="F11" s="92"/>
      <c r="G11" s="19"/>
      <c r="H11" s="92">
        <v>1</v>
      </c>
      <c r="I11" s="88"/>
      <c r="J11" s="92"/>
      <c r="K11" s="92"/>
    </row>
    <row r="12" spans="1:11" x14ac:dyDescent="0.25">
      <c r="A12" s="74">
        <v>10</v>
      </c>
      <c r="B12" s="53" t="s">
        <v>715</v>
      </c>
      <c r="C12" s="92"/>
      <c r="D12" s="92">
        <v>1</v>
      </c>
      <c r="E12" s="92"/>
      <c r="F12" s="92"/>
      <c r="G12" s="19"/>
      <c r="H12" s="92"/>
      <c r="I12" s="88"/>
      <c r="J12" s="92"/>
      <c r="K12" s="92"/>
    </row>
    <row r="13" spans="1:11" x14ac:dyDescent="0.25">
      <c r="A13" s="74">
        <v>11</v>
      </c>
      <c r="B13" s="53" t="s">
        <v>716</v>
      </c>
      <c r="C13" s="92">
        <v>1</v>
      </c>
      <c r="D13" s="92"/>
      <c r="E13" s="92"/>
      <c r="F13" s="92"/>
      <c r="G13" s="19"/>
      <c r="H13" s="92">
        <v>1</v>
      </c>
      <c r="I13" s="88"/>
      <c r="J13" s="92"/>
      <c r="K13" s="92"/>
    </row>
    <row r="14" spans="1:11" x14ac:dyDescent="0.25">
      <c r="A14" s="74">
        <v>12</v>
      </c>
      <c r="B14" s="53" t="s">
        <v>717</v>
      </c>
      <c r="C14" s="92">
        <v>1</v>
      </c>
      <c r="D14" s="92"/>
      <c r="E14" s="92"/>
      <c r="F14" s="92"/>
      <c r="G14" s="19"/>
      <c r="H14" s="92">
        <v>1</v>
      </c>
      <c r="I14" s="88"/>
      <c r="J14" s="92"/>
      <c r="K14" s="92"/>
    </row>
    <row r="15" spans="1:11" x14ac:dyDescent="0.25">
      <c r="A15" s="74">
        <v>13</v>
      </c>
      <c r="B15" s="86" t="s">
        <v>718</v>
      </c>
      <c r="C15" s="92">
        <v>1</v>
      </c>
      <c r="D15" s="92"/>
      <c r="E15" s="92"/>
      <c r="F15" s="92"/>
      <c r="G15" s="19"/>
      <c r="H15" s="92">
        <v>1</v>
      </c>
      <c r="I15" s="88"/>
      <c r="J15" s="92"/>
      <c r="K15" s="92"/>
    </row>
    <row r="16" spans="1:11" x14ac:dyDescent="0.25">
      <c r="A16" s="74">
        <v>14</v>
      </c>
      <c r="B16" s="53" t="s">
        <v>719</v>
      </c>
      <c r="C16" s="92">
        <v>1</v>
      </c>
      <c r="D16" s="92"/>
      <c r="E16" s="92"/>
      <c r="F16" s="92"/>
      <c r="G16" s="19"/>
      <c r="H16" s="92">
        <v>1</v>
      </c>
      <c r="I16" s="88"/>
      <c r="J16" s="92"/>
      <c r="K16" s="92"/>
    </row>
    <row r="17" spans="1:11" x14ac:dyDescent="0.25">
      <c r="A17" s="74">
        <v>15</v>
      </c>
      <c r="B17" s="53" t="s">
        <v>720</v>
      </c>
      <c r="C17" s="92"/>
      <c r="D17" s="92">
        <v>1</v>
      </c>
      <c r="E17" s="92"/>
      <c r="F17" s="92"/>
      <c r="G17" s="19"/>
      <c r="H17" s="92"/>
      <c r="I17" s="88"/>
      <c r="J17" s="92"/>
      <c r="K17" s="92"/>
    </row>
    <row r="18" spans="1:11" ht="13.5" customHeight="1" x14ac:dyDescent="0.25">
      <c r="A18" s="74">
        <v>16</v>
      </c>
      <c r="B18" s="86" t="s">
        <v>721</v>
      </c>
      <c r="C18" s="92"/>
      <c r="D18" s="92">
        <v>1</v>
      </c>
      <c r="E18" s="92"/>
      <c r="F18" s="92"/>
      <c r="G18" s="19"/>
      <c r="H18" s="92"/>
      <c r="I18" s="88"/>
      <c r="J18" s="92"/>
      <c r="K18" s="92"/>
    </row>
    <row r="19" spans="1:11" x14ac:dyDescent="0.25">
      <c r="A19" s="74">
        <v>17</v>
      </c>
      <c r="B19" s="53" t="s">
        <v>941</v>
      </c>
      <c r="C19" s="92"/>
      <c r="D19" s="92"/>
      <c r="E19" s="92">
        <v>1</v>
      </c>
      <c r="F19" s="92"/>
      <c r="G19" s="19"/>
      <c r="H19" s="92"/>
      <c r="I19" s="88"/>
      <c r="J19" s="92"/>
      <c r="K19" s="92"/>
    </row>
    <row r="20" spans="1:11" x14ac:dyDescent="0.25">
      <c r="A20" s="74">
        <v>18</v>
      </c>
      <c r="B20" s="53" t="s">
        <v>722</v>
      </c>
      <c r="C20" s="92"/>
      <c r="D20" s="92">
        <v>1</v>
      </c>
      <c r="E20" s="92"/>
      <c r="F20" s="92"/>
      <c r="G20" s="19"/>
      <c r="H20" s="92"/>
      <c r="I20" s="88"/>
      <c r="J20" s="92"/>
      <c r="K20" s="92"/>
    </row>
    <row r="21" spans="1:11" ht="16.5" customHeight="1" x14ac:dyDescent="0.25">
      <c r="A21" s="74">
        <v>19</v>
      </c>
      <c r="B21" s="86" t="s">
        <v>723</v>
      </c>
      <c r="C21" s="92">
        <v>1</v>
      </c>
      <c r="D21" s="92"/>
      <c r="E21" s="92"/>
      <c r="F21" s="92"/>
      <c r="G21" s="19"/>
      <c r="H21" s="92">
        <v>1</v>
      </c>
      <c r="I21" s="88"/>
      <c r="J21" s="92"/>
      <c r="K21" s="92"/>
    </row>
    <row r="22" spans="1:11" x14ac:dyDescent="0.25">
      <c r="A22" s="74">
        <v>20</v>
      </c>
      <c r="B22" s="53" t="s">
        <v>724</v>
      </c>
      <c r="C22" s="92">
        <v>1</v>
      </c>
      <c r="D22" s="92"/>
      <c r="E22" s="92"/>
      <c r="F22" s="92"/>
      <c r="G22" s="19"/>
      <c r="H22" s="92">
        <v>1</v>
      </c>
      <c r="I22" s="88"/>
      <c r="J22" s="92"/>
      <c r="K22" s="92"/>
    </row>
    <row r="23" spans="1:11" x14ac:dyDescent="0.25">
      <c r="A23" s="74">
        <v>21</v>
      </c>
      <c r="B23" s="53" t="s">
        <v>725</v>
      </c>
      <c r="C23" s="92">
        <v>1</v>
      </c>
      <c r="D23" s="92"/>
      <c r="E23" s="92"/>
      <c r="F23" s="92"/>
      <c r="G23" s="19"/>
      <c r="H23" s="92">
        <v>1</v>
      </c>
      <c r="I23" s="88"/>
      <c r="J23" s="92"/>
      <c r="K23" s="92"/>
    </row>
    <row r="24" spans="1:11" x14ac:dyDescent="0.25">
      <c r="A24" s="74">
        <v>22</v>
      </c>
      <c r="B24" s="53" t="s">
        <v>726</v>
      </c>
      <c r="C24" s="92">
        <v>1</v>
      </c>
      <c r="D24" s="92"/>
      <c r="E24" s="92"/>
      <c r="F24" s="92"/>
      <c r="G24" s="19"/>
      <c r="H24" s="92">
        <v>1</v>
      </c>
      <c r="I24" s="88"/>
      <c r="J24" s="92"/>
      <c r="K24" s="92"/>
    </row>
    <row r="25" spans="1:11" x14ac:dyDescent="0.25">
      <c r="A25" s="74">
        <v>23</v>
      </c>
      <c r="B25" s="53" t="s">
        <v>727</v>
      </c>
      <c r="C25" s="92">
        <v>1</v>
      </c>
      <c r="D25" s="92"/>
      <c r="E25" s="92"/>
      <c r="F25" s="92"/>
      <c r="G25" s="19"/>
      <c r="H25" s="92"/>
      <c r="I25" s="88"/>
      <c r="J25" s="92"/>
      <c r="K25" s="92"/>
    </row>
    <row r="26" spans="1:11" x14ac:dyDescent="0.25">
      <c r="A26" s="74">
        <v>24</v>
      </c>
      <c r="B26" s="53" t="s">
        <v>728</v>
      </c>
      <c r="C26" s="92"/>
      <c r="D26" s="92"/>
      <c r="E26" s="92"/>
      <c r="F26" s="92">
        <v>1</v>
      </c>
      <c r="G26" s="19"/>
      <c r="H26" s="92"/>
      <c r="I26" s="88"/>
      <c r="J26" s="92">
        <v>1</v>
      </c>
      <c r="K26" s="46">
        <v>1</v>
      </c>
    </row>
    <row r="27" spans="1:11" x14ac:dyDescent="0.25">
      <c r="A27" s="74">
        <v>25</v>
      </c>
      <c r="B27" s="53" t="s">
        <v>729</v>
      </c>
      <c r="C27" s="92">
        <v>1</v>
      </c>
      <c r="D27" s="92"/>
      <c r="E27" s="92"/>
      <c r="F27" s="92"/>
      <c r="G27" s="19"/>
      <c r="H27" s="92">
        <v>1</v>
      </c>
      <c r="I27" s="88"/>
      <c r="J27" s="92"/>
      <c r="K27" s="92"/>
    </row>
    <row r="28" spans="1:11" ht="15" customHeight="1" x14ac:dyDescent="0.25">
      <c r="A28" s="74">
        <v>26</v>
      </c>
      <c r="B28" s="86" t="s">
        <v>730</v>
      </c>
      <c r="C28" s="92">
        <v>1</v>
      </c>
      <c r="D28" s="92"/>
      <c r="E28" s="92"/>
      <c r="F28" s="92"/>
      <c r="G28" s="19"/>
      <c r="H28" s="92">
        <v>1</v>
      </c>
      <c r="I28" s="88"/>
      <c r="J28" s="92"/>
      <c r="K28" s="92"/>
    </row>
    <row r="29" spans="1:11" x14ac:dyDescent="0.25">
      <c r="A29" s="74">
        <v>27</v>
      </c>
      <c r="B29" s="53" t="s">
        <v>731</v>
      </c>
      <c r="C29" s="92">
        <v>1</v>
      </c>
      <c r="D29" s="92"/>
      <c r="E29" s="92"/>
      <c r="F29" s="92"/>
      <c r="G29" s="19"/>
      <c r="H29" s="92">
        <v>1</v>
      </c>
      <c r="I29" s="88"/>
      <c r="J29" s="92"/>
      <c r="K29" s="92"/>
    </row>
    <row r="30" spans="1:11" x14ac:dyDescent="0.25">
      <c r="A30" s="74">
        <v>28</v>
      </c>
      <c r="B30" s="53" t="s">
        <v>163</v>
      </c>
      <c r="C30" s="92"/>
      <c r="D30" s="92">
        <v>1</v>
      </c>
      <c r="E30" s="92"/>
      <c r="F30" s="92"/>
      <c r="G30" s="19"/>
      <c r="H30" s="92"/>
      <c r="I30" s="88"/>
      <c r="J30" s="92"/>
      <c r="K30" s="92"/>
    </row>
    <row r="31" spans="1:11" x14ac:dyDescent="0.25">
      <c r="A31" s="74">
        <v>29</v>
      </c>
      <c r="B31" s="53" t="s">
        <v>903</v>
      </c>
      <c r="C31" s="92"/>
      <c r="D31" s="92">
        <v>1</v>
      </c>
      <c r="E31" s="92"/>
      <c r="F31" s="92"/>
      <c r="G31" s="19"/>
      <c r="H31" s="92"/>
      <c r="I31" s="88"/>
      <c r="J31" s="92"/>
      <c r="K31" s="92"/>
    </row>
    <row r="32" spans="1:11" x14ac:dyDescent="0.25">
      <c r="A32" s="74">
        <v>30</v>
      </c>
      <c r="B32" s="53" t="s">
        <v>904</v>
      </c>
      <c r="C32" s="92">
        <v>1</v>
      </c>
      <c r="D32" s="92"/>
      <c r="E32" s="92"/>
      <c r="F32" s="92"/>
      <c r="G32" s="19"/>
      <c r="H32" s="92">
        <v>1</v>
      </c>
      <c r="I32" s="88"/>
      <c r="J32" s="92"/>
      <c r="K32" s="46"/>
    </row>
    <row r="33" spans="1:11" x14ac:dyDescent="0.25">
      <c r="A33" s="74">
        <v>31</v>
      </c>
      <c r="B33" s="53" t="s">
        <v>732</v>
      </c>
      <c r="C33" s="92">
        <v>1</v>
      </c>
      <c r="D33" s="92"/>
      <c r="E33" s="92"/>
      <c r="F33" s="92"/>
      <c r="G33" s="19"/>
      <c r="H33" s="92">
        <v>1</v>
      </c>
      <c r="I33" s="88"/>
      <c r="J33" s="92"/>
      <c r="K33" s="46"/>
    </row>
    <row r="34" spans="1:11" x14ac:dyDescent="0.25">
      <c r="A34" s="74">
        <v>32</v>
      </c>
      <c r="B34" s="53" t="s">
        <v>733</v>
      </c>
      <c r="C34" s="92"/>
      <c r="D34" s="92"/>
      <c r="E34" s="92"/>
      <c r="F34" s="92">
        <v>1</v>
      </c>
      <c r="G34" s="19"/>
      <c r="H34" s="92"/>
      <c r="I34" s="88"/>
      <c r="J34" s="92">
        <v>1</v>
      </c>
      <c r="K34" s="46">
        <v>1</v>
      </c>
    </row>
    <row r="35" spans="1:11" x14ac:dyDescent="0.25">
      <c r="A35" s="82"/>
      <c r="B35" s="16"/>
      <c r="C35" s="13">
        <f>SUM(C3:C34)</f>
        <v>21</v>
      </c>
      <c r="D35" s="13">
        <f t="shared" ref="D35:K35" si="0">SUM(D3:D34)</f>
        <v>7</v>
      </c>
      <c r="E35" s="13">
        <f t="shared" si="0"/>
        <v>1</v>
      </c>
      <c r="F35" s="13">
        <f t="shared" si="0"/>
        <v>3</v>
      </c>
      <c r="G35" s="13"/>
      <c r="H35" s="13">
        <f t="shared" si="0"/>
        <v>20</v>
      </c>
      <c r="I35" s="13"/>
      <c r="J35" s="13">
        <f t="shared" si="0"/>
        <v>3</v>
      </c>
      <c r="K35" s="13">
        <f t="shared" si="0"/>
        <v>3</v>
      </c>
    </row>
    <row r="36" spans="1:11" x14ac:dyDescent="0.25">
      <c r="B36" s="53" t="s">
        <v>942</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zoomScale="91" zoomScaleNormal="91" workbookViewId="0"/>
  </sheetViews>
  <sheetFormatPr defaultRowHeight="15" x14ac:dyDescent="0.25"/>
  <cols>
    <col min="1" max="1" width="9.140625" style="87"/>
    <col min="2" max="2" width="53.140625" style="81" customWidth="1"/>
    <col min="3" max="5" width="9.140625" style="87" customWidth="1"/>
    <col min="6" max="6" width="11.140625" style="87" customWidth="1"/>
    <col min="7" max="7" width="4.28515625" customWidth="1"/>
    <col min="8" max="8" width="8" style="87" customWidth="1"/>
    <col min="9" max="9" width="4.140625" style="87" customWidth="1"/>
    <col min="10" max="10" width="6.28515625" style="87" customWidth="1"/>
    <col min="11" max="11" width="11.7109375" style="87" customWidth="1"/>
    <col min="12" max="16384" width="9.140625" style="81"/>
  </cols>
  <sheetData>
    <row r="1" spans="1:11" ht="29.25" customHeight="1" x14ac:dyDescent="0.4">
      <c r="A1" s="81"/>
      <c r="B1" s="101" t="s">
        <v>734</v>
      </c>
      <c r="G1" s="81"/>
    </row>
    <row r="2" spans="1:11" s="28" customFormat="1" ht="62.25" customHeight="1" x14ac:dyDescent="0.25">
      <c r="A2" s="82"/>
      <c r="B2" s="12" t="s">
        <v>19</v>
      </c>
      <c r="C2" s="14" t="s">
        <v>1</v>
      </c>
      <c r="D2" s="14" t="s">
        <v>2</v>
      </c>
      <c r="E2" s="14" t="s">
        <v>3</v>
      </c>
      <c r="F2" s="14" t="s">
        <v>4</v>
      </c>
      <c r="G2" s="16"/>
      <c r="H2" s="14" t="s">
        <v>238</v>
      </c>
      <c r="I2" s="14"/>
      <c r="J2" s="14" t="s">
        <v>237</v>
      </c>
      <c r="K2" s="14" t="s">
        <v>803</v>
      </c>
    </row>
    <row r="3" spans="1:11" x14ac:dyDescent="0.25">
      <c r="A3" s="96">
        <v>1</v>
      </c>
      <c r="B3" s="53" t="s">
        <v>735</v>
      </c>
      <c r="C3" s="92"/>
      <c r="D3" s="92"/>
      <c r="E3" s="92"/>
      <c r="F3" s="92">
        <v>1</v>
      </c>
      <c r="G3" s="82"/>
      <c r="H3" s="92"/>
      <c r="I3" s="88"/>
      <c r="J3" s="92">
        <v>1</v>
      </c>
      <c r="K3" s="46">
        <v>1</v>
      </c>
    </row>
    <row r="4" spans="1:11" ht="15" customHeight="1" x14ac:dyDescent="0.25">
      <c r="A4" s="96">
        <v>2</v>
      </c>
      <c r="B4" s="86" t="s">
        <v>736</v>
      </c>
      <c r="C4" s="92"/>
      <c r="D4" s="92"/>
      <c r="E4" s="92"/>
      <c r="F4" s="92">
        <v>1</v>
      </c>
      <c r="G4" s="82"/>
      <c r="H4" s="92"/>
      <c r="I4" s="88"/>
      <c r="J4" s="92"/>
      <c r="K4" s="46">
        <v>1</v>
      </c>
    </row>
    <row r="5" spans="1:11" x14ac:dyDescent="0.25">
      <c r="A5" s="96">
        <v>3</v>
      </c>
      <c r="B5" s="86" t="s">
        <v>737</v>
      </c>
      <c r="C5" s="92">
        <v>1</v>
      </c>
      <c r="D5" s="92"/>
      <c r="E5" s="92"/>
      <c r="F5" s="92"/>
      <c r="G5" s="82"/>
      <c r="H5" s="92"/>
      <c r="I5" s="88"/>
      <c r="J5" s="92"/>
      <c r="K5" s="92"/>
    </row>
    <row r="6" spans="1:11" x14ac:dyDescent="0.25">
      <c r="A6" s="74">
        <v>4</v>
      </c>
      <c r="B6" s="53" t="s">
        <v>738</v>
      </c>
      <c r="C6" s="92">
        <v>1</v>
      </c>
      <c r="D6" s="92"/>
      <c r="E6" s="92"/>
      <c r="F6" s="92"/>
      <c r="G6" s="82"/>
      <c r="H6" s="92">
        <v>1</v>
      </c>
      <c r="I6" s="88"/>
      <c r="J6" s="92"/>
      <c r="K6" s="92"/>
    </row>
    <row r="7" spans="1:11" x14ac:dyDescent="0.25">
      <c r="A7" s="74">
        <v>5</v>
      </c>
      <c r="B7" s="86" t="s">
        <v>739</v>
      </c>
      <c r="C7" s="92"/>
      <c r="D7" s="92"/>
      <c r="E7" s="92"/>
      <c r="F7" s="92">
        <v>1</v>
      </c>
      <c r="G7" s="82"/>
      <c r="H7" s="92"/>
      <c r="I7" s="88"/>
      <c r="J7" s="92">
        <v>1</v>
      </c>
      <c r="K7" s="46">
        <v>1</v>
      </c>
    </row>
    <row r="8" spans="1:11" x14ac:dyDescent="0.25">
      <c r="A8" s="74">
        <v>6</v>
      </c>
      <c r="B8" s="53" t="s">
        <v>223</v>
      </c>
      <c r="C8" s="92"/>
      <c r="D8" s="92">
        <v>1</v>
      </c>
      <c r="E8" s="92"/>
      <c r="F8" s="92"/>
      <c r="G8" s="82"/>
      <c r="H8" s="92"/>
      <c r="I8" s="88"/>
      <c r="J8" s="92"/>
      <c r="K8" s="46"/>
    </row>
    <row r="9" spans="1:11" x14ac:dyDescent="0.25">
      <c r="A9" s="74">
        <v>7</v>
      </c>
      <c r="B9" s="53" t="s">
        <v>740</v>
      </c>
      <c r="C9" s="92"/>
      <c r="D9" s="92">
        <v>1</v>
      </c>
      <c r="E9" s="92"/>
      <c r="F9" s="92"/>
      <c r="G9" s="82"/>
      <c r="H9" s="92"/>
      <c r="I9" s="88"/>
      <c r="J9" s="92"/>
      <c r="K9" s="46"/>
    </row>
    <row r="10" spans="1:11" x14ac:dyDescent="0.25">
      <c r="A10" s="74">
        <v>8</v>
      </c>
      <c r="B10" s="53" t="s">
        <v>741</v>
      </c>
      <c r="C10" s="92"/>
      <c r="D10" s="92"/>
      <c r="E10" s="92"/>
      <c r="F10" s="92">
        <v>1</v>
      </c>
      <c r="G10" s="82"/>
      <c r="H10" s="92"/>
      <c r="I10" s="88"/>
      <c r="J10" s="92">
        <v>1</v>
      </c>
      <c r="K10" s="112">
        <v>1</v>
      </c>
    </row>
    <row r="11" spans="1:11" x14ac:dyDescent="0.25">
      <c r="A11" s="74">
        <v>9</v>
      </c>
      <c r="B11" s="53" t="s">
        <v>742</v>
      </c>
      <c r="C11" s="92">
        <v>1</v>
      </c>
      <c r="D11" s="92"/>
      <c r="E11" s="92"/>
      <c r="F11" s="92"/>
      <c r="G11" s="82"/>
      <c r="H11" s="92">
        <v>1</v>
      </c>
      <c r="I11" s="88"/>
      <c r="J11" s="92"/>
      <c r="K11" s="46"/>
    </row>
    <row r="12" spans="1:11" x14ac:dyDescent="0.25">
      <c r="A12" s="74">
        <v>10</v>
      </c>
      <c r="B12" s="53" t="s">
        <v>743</v>
      </c>
      <c r="C12" s="92"/>
      <c r="D12" s="92"/>
      <c r="E12" s="92"/>
      <c r="F12" s="92">
        <v>1</v>
      </c>
      <c r="G12" s="82"/>
      <c r="H12" s="92"/>
      <c r="I12" s="88"/>
      <c r="J12" s="92">
        <v>1</v>
      </c>
      <c r="K12" s="46">
        <v>1</v>
      </c>
    </row>
    <row r="13" spans="1:11" x14ac:dyDescent="0.25">
      <c r="A13" s="74">
        <v>11</v>
      </c>
      <c r="B13" s="86" t="s">
        <v>744</v>
      </c>
      <c r="C13" s="92">
        <v>1</v>
      </c>
      <c r="D13" s="92"/>
      <c r="E13" s="92"/>
      <c r="F13" s="92"/>
      <c r="G13" s="82"/>
      <c r="H13" s="92">
        <v>1</v>
      </c>
      <c r="I13" s="88"/>
      <c r="J13" s="92"/>
      <c r="K13" s="92"/>
    </row>
    <row r="14" spans="1:11" x14ac:dyDescent="0.25">
      <c r="A14" s="74">
        <v>12</v>
      </c>
      <c r="B14" s="53" t="s">
        <v>745</v>
      </c>
      <c r="C14" s="92">
        <v>1</v>
      </c>
      <c r="D14" s="92"/>
      <c r="E14" s="92"/>
      <c r="F14" s="92"/>
      <c r="G14" s="82"/>
      <c r="H14" s="92">
        <v>1</v>
      </c>
      <c r="I14" s="88"/>
      <c r="J14" s="92"/>
      <c r="K14" s="92"/>
    </row>
    <row r="15" spans="1:11" x14ac:dyDescent="0.25">
      <c r="A15" s="74">
        <v>13</v>
      </c>
      <c r="B15" s="86" t="s">
        <v>746</v>
      </c>
      <c r="C15" s="92">
        <v>1</v>
      </c>
      <c r="D15" s="92"/>
      <c r="E15" s="92"/>
      <c r="F15" s="92"/>
      <c r="G15" s="82"/>
      <c r="H15" s="92">
        <v>1</v>
      </c>
      <c r="I15" s="88"/>
      <c r="J15" s="92"/>
      <c r="K15" s="92"/>
    </row>
    <row r="16" spans="1:11" x14ac:dyDescent="0.25">
      <c r="A16" s="74">
        <v>14</v>
      </c>
      <c r="B16" s="53" t="s">
        <v>747</v>
      </c>
      <c r="C16" s="92"/>
      <c r="D16" s="92"/>
      <c r="E16" s="92"/>
      <c r="F16" s="92">
        <v>1</v>
      </c>
      <c r="G16" s="82"/>
      <c r="H16" s="92"/>
      <c r="I16" s="88"/>
      <c r="J16" s="92">
        <v>1</v>
      </c>
      <c r="K16" s="46">
        <v>1</v>
      </c>
    </row>
    <row r="17" spans="1:11" x14ac:dyDescent="0.25">
      <c r="A17" s="74">
        <v>15</v>
      </c>
      <c r="B17" s="53" t="s">
        <v>748</v>
      </c>
      <c r="C17" s="92">
        <v>1</v>
      </c>
      <c r="D17" s="92"/>
      <c r="E17" s="92"/>
      <c r="F17" s="92"/>
      <c r="G17" s="82"/>
      <c r="H17" s="92"/>
      <c r="I17" s="88"/>
      <c r="J17" s="92"/>
      <c r="K17" s="92"/>
    </row>
    <row r="18" spans="1:11" x14ac:dyDescent="0.25">
      <c r="A18" s="74">
        <v>16</v>
      </c>
      <c r="B18" s="53" t="s">
        <v>749</v>
      </c>
      <c r="C18" s="92">
        <v>1</v>
      </c>
      <c r="D18" s="92"/>
      <c r="E18" s="92"/>
      <c r="F18" s="92"/>
      <c r="G18" s="82"/>
      <c r="H18" s="92">
        <v>1</v>
      </c>
      <c r="I18" s="88"/>
      <c r="J18" s="92"/>
      <c r="K18" s="46"/>
    </row>
    <row r="19" spans="1:11" x14ac:dyDescent="0.25">
      <c r="A19" s="74">
        <v>17</v>
      </c>
      <c r="B19" s="53" t="s">
        <v>750</v>
      </c>
      <c r="C19" s="92">
        <v>1</v>
      </c>
      <c r="D19" s="92"/>
      <c r="E19" s="92"/>
      <c r="F19" s="92"/>
      <c r="G19" s="82"/>
      <c r="H19" s="92">
        <v>1</v>
      </c>
      <c r="I19" s="88"/>
      <c r="J19" s="92"/>
      <c r="K19" s="46"/>
    </row>
    <row r="20" spans="1:11" x14ac:dyDescent="0.25">
      <c r="A20" s="74">
        <v>18</v>
      </c>
      <c r="B20" s="53" t="s">
        <v>751</v>
      </c>
      <c r="C20" s="92">
        <v>1</v>
      </c>
      <c r="D20" s="92"/>
      <c r="E20" s="92"/>
      <c r="F20" s="92"/>
      <c r="G20" s="82"/>
      <c r="H20" s="92"/>
      <c r="I20" s="88"/>
      <c r="J20" s="92"/>
      <c r="K20" s="46"/>
    </row>
    <row r="21" spans="1:11" x14ac:dyDescent="0.25">
      <c r="A21" s="74">
        <v>19</v>
      </c>
      <c r="B21" s="53" t="s">
        <v>752</v>
      </c>
      <c r="C21" s="92"/>
      <c r="D21" s="92">
        <v>1</v>
      </c>
      <c r="E21" s="92"/>
      <c r="F21" s="92"/>
      <c r="G21" s="82"/>
      <c r="H21" s="92"/>
      <c r="I21" s="88"/>
      <c r="J21" s="92"/>
      <c r="K21" s="46"/>
    </row>
    <row r="22" spans="1:11" x14ac:dyDescent="0.25">
      <c r="A22" s="74">
        <v>20</v>
      </c>
      <c r="B22" s="53" t="s">
        <v>753</v>
      </c>
      <c r="C22" s="92">
        <v>1</v>
      </c>
      <c r="D22" s="92"/>
      <c r="E22" s="92"/>
      <c r="F22" s="92"/>
      <c r="G22" s="82"/>
      <c r="H22" s="92">
        <v>1</v>
      </c>
      <c r="I22" s="88"/>
      <c r="J22" s="92"/>
      <c r="K22" s="46"/>
    </row>
    <row r="23" spans="1:11" x14ac:dyDescent="0.25">
      <c r="A23" s="74">
        <v>21</v>
      </c>
      <c r="B23" s="53" t="s">
        <v>66</v>
      </c>
      <c r="C23" s="92">
        <v>1</v>
      </c>
      <c r="D23" s="92"/>
      <c r="E23" s="92"/>
      <c r="F23" s="92"/>
      <c r="G23" s="82"/>
      <c r="H23" s="92">
        <v>1</v>
      </c>
      <c r="I23" s="88"/>
      <c r="J23" s="92"/>
      <c r="K23" s="46"/>
    </row>
    <row r="24" spans="1:11" x14ac:dyDescent="0.25">
      <c r="A24" s="74">
        <v>22</v>
      </c>
      <c r="B24" s="53" t="s">
        <v>754</v>
      </c>
      <c r="C24" s="92"/>
      <c r="D24" s="92"/>
      <c r="E24" s="92"/>
      <c r="F24" s="92">
        <v>1</v>
      </c>
      <c r="G24" s="82"/>
      <c r="H24" s="92"/>
      <c r="I24" s="88"/>
      <c r="J24" s="92">
        <v>1</v>
      </c>
      <c r="K24" s="46">
        <v>1</v>
      </c>
    </row>
    <row r="25" spans="1:11" x14ac:dyDescent="0.25">
      <c r="A25" s="74">
        <v>23</v>
      </c>
      <c r="B25" s="53" t="s">
        <v>755</v>
      </c>
      <c r="C25" s="92">
        <v>1</v>
      </c>
      <c r="D25" s="92"/>
      <c r="E25" s="92"/>
      <c r="F25" s="92"/>
      <c r="G25" s="82"/>
      <c r="H25" s="92"/>
      <c r="I25" s="88"/>
      <c r="J25" s="92"/>
      <c r="K25" s="46"/>
    </row>
    <row r="26" spans="1:11" x14ac:dyDescent="0.25">
      <c r="A26" s="74">
        <v>24</v>
      </c>
      <c r="B26" s="53" t="s">
        <v>756</v>
      </c>
      <c r="C26" s="92"/>
      <c r="D26" s="92"/>
      <c r="E26" s="92"/>
      <c r="F26" s="92">
        <v>1</v>
      </c>
      <c r="G26" s="82"/>
      <c r="H26" s="92"/>
      <c r="I26" s="88"/>
      <c r="J26" s="92"/>
      <c r="K26" s="46">
        <v>1</v>
      </c>
    </row>
    <row r="27" spans="1:11" x14ac:dyDescent="0.25">
      <c r="A27" s="74">
        <v>25</v>
      </c>
      <c r="B27" s="53" t="s">
        <v>757</v>
      </c>
      <c r="C27" s="92">
        <v>1</v>
      </c>
      <c r="D27" s="92"/>
      <c r="E27" s="92"/>
      <c r="F27" s="92"/>
      <c r="G27" s="82"/>
      <c r="H27" s="92"/>
      <c r="I27" s="88"/>
      <c r="J27" s="92"/>
      <c r="K27" s="46"/>
    </row>
    <row r="28" spans="1:11" x14ac:dyDescent="0.25">
      <c r="A28" s="87">
        <v>26</v>
      </c>
      <c r="B28" s="53" t="s">
        <v>944</v>
      </c>
      <c r="D28" s="87">
        <v>1</v>
      </c>
      <c r="G28" s="19"/>
      <c r="I28" s="80"/>
    </row>
    <row r="29" spans="1:11" x14ac:dyDescent="0.25">
      <c r="A29" s="82"/>
      <c r="B29" s="16"/>
      <c r="C29" s="13">
        <f>SUM(C3:C28)</f>
        <v>14</v>
      </c>
      <c r="D29" s="13">
        <f>SUM(D3:D28)</f>
        <v>4</v>
      </c>
      <c r="E29" s="13">
        <f t="shared" ref="E29:K29" si="0">SUM(E3:E28)</f>
        <v>0</v>
      </c>
      <c r="F29" s="13">
        <f t="shared" si="0"/>
        <v>8</v>
      </c>
      <c r="G29" s="13"/>
      <c r="H29" s="13">
        <f t="shared" si="0"/>
        <v>9</v>
      </c>
      <c r="I29" s="13"/>
      <c r="J29" s="13">
        <f t="shared" si="0"/>
        <v>6</v>
      </c>
      <c r="K29" s="13">
        <f t="shared" si="0"/>
        <v>8</v>
      </c>
    </row>
    <row r="30" spans="1:11" x14ac:dyDescent="0.25">
      <c r="A30" s="81"/>
      <c r="G30" s="81"/>
      <c r="H30" s="27"/>
      <c r="I30" s="27"/>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zoomScale="89" zoomScaleNormal="89" workbookViewId="0"/>
  </sheetViews>
  <sheetFormatPr defaultRowHeight="15" x14ac:dyDescent="0.25"/>
  <cols>
    <col min="1" max="1" width="9.140625" style="5"/>
    <col min="2" max="2" width="56.85546875" customWidth="1"/>
    <col min="3" max="3" width="8.5703125" style="5" customWidth="1"/>
    <col min="4" max="4" width="9" style="5" customWidth="1"/>
    <col min="5" max="5" width="9.42578125" style="5" customWidth="1"/>
    <col min="6" max="6" width="10.42578125" style="5" customWidth="1"/>
    <col min="7" max="7" width="3.140625" customWidth="1"/>
    <col min="8" max="8" width="6.7109375" style="5" customWidth="1"/>
    <col min="9" max="9" width="3.140625" style="5" customWidth="1"/>
    <col min="10" max="10" width="7.42578125" style="5" customWidth="1"/>
    <col min="11" max="11" width="15.5703125" style="5" customWidth="1"/>
  </cols>
  <sheetData>
    <row r="1" spans="1:11" ht="35.25" customHeight="1" x14ac:dyDescent="0.4">
      <c r="B1" s="18" t="s">
        <v>262</v>
      </c>
    </row>
    <row r="2" spans="1:11" s="1" customFormat="1" ht="48" customHeight="1" x14ac:dyDescent="0.25">
      <c r="A2" s="15" t="s">
        <v>260</v>
      </c>
      <c r="B2" s="12" t="s">
        <v>19</v>
      </c>
      <c r="C2" s="13" t="s">
        <v>1</v>
      </c>
      <c r="D2" s="13" t="s">
        <v>2</v>
      </c>
      <c r="E2" s="13" t="s">
        <v>3</v>
      </c>
      <c r="F2" s="13" t="s">
        <v>4</v>
      </c>
      <c r="G2" s="16"/>
      <c r="H2" s="65" t="s">
        <v>238</v>
      </c>
      <c r="I2" s="65"/>
      <c r="J2" s="14" t="s">
        <v>237</v>
      </c>
      <c r="K2" s="14" t="s">
        <v>803</v>
      </c>
    </row>
    <row r="3" spans="1:11" x14ac:dyDescent="0.25">
      <c r="A3" s="5">
        <v>1</v>
      </c>
      <c r="B3" s="3" t="s">
        <v>299</v>
      </c>
      <c r="C3" s="7">
        <v>1</v>
      </c>
      <c r="D3" s="7"/>
      <c r="E3" s="7"/>
      <c r="F3" s="7"/>
      <c r="G3" s="19"/>
      <c r="H3" s="7">
        <v>1</v>
      </c>
      <c r="I3" s="15"/>
      <c r="J3" s="7"/>
      <c r="K3" s="7"/>
    </row>
    <row r="4" spans="1:11" x14ac:dyDescent="0.25">
      <c r="A4" s="5">
        <v>2</v>
      </c>
      <c r="B4" s="3" t="s">
        <v>300</v>
      </c>
      <c r="C4" s="7"/>
      <c r="D4" s="7"/>
      <c r="E4" s="7"/>
      <c r="F4" s="7">
        <v>1</v>
      </c>
      <c r="G4" s="19"/>
      <c r="H4" s="7"/>
      <c r="I4" s="15"/>
      <c r="J4" s="7">
        <v>1</v>
      </c>
      <c r="K4" s="7"/>
    </row>
    <row r="5" spans="1:11" x14ac:dyDescent="0.25">
      <c r="A5" s="5">
        <v>3</v>
      </c>
      <c r="B5" s="3" t="s">
        <v>301</v>
      </c>
      <c r="C5" s="7"/>
      <c r="D5" s="7"/>
      <c r="E5" s="7"/>
      <c r="F5" s="7">
        <v>1</v>
      </c>
      <c r="G5" s="19"/>
      <c r="H5" s="7"/>
      <c r="I5" s="15"/>
      <c r="J5" s="7">
        <v>1</v>
      </c>
      <c r="K5" s="7">
        <v>1</v>
      </c>
    </row>
    <row r="6" spans="1:11" x14ac:dyDescent="0.25">
      <c r="A6" s="5">
        <v>4</v>
      </c>
      <c r="B6" s="3" t="s">
        <v>20</v>
      </c>
      <c r="C6" s="7">
        <v>1</v>
      </c>
      <c r="D6" s="7"/>
      <c r="E6" s="7"/>
      <c r="F6" s="7"/>
      <c r="G6" s="19"/>
      <c r="H6" s="7"/>
      <c r="I6" s="15"/>
      <c r="J6" s="7"/>
      <c r="K6" s="7">
        <v>1</v>
      </c>
    </row>
    <row r="7" spans="1:11" x14ac:dyDescent="0.25">
      <c r="A7" s="5">
        <v>5</v>
      </c>
      <c r="B7" s="3" t="s">
        <v>21</v>
      </c>
      <c r="C7" s="7"/>
      <c r="D7" s="7"/>
      <c r="E7" s="7"/>
      <c r="F7" s="7">
        <v>1</v>
      </c>
      <c r="G7" s="19"/>
      <c r="H7" s="7"/>
      <c r="I7" s="15"/>
      <c r="J7" s="7">
        <v>1</v>
      </c>
      <c r="K7" s="7">
        <v>1</v>
      </c>
    </row>
    <row r="8" spans="1:11" x14ac:dyDescent="0.25">
      <c r="A8" s="5">
        <v>6</v>
      </c>
      <c r="B8" s="3" t="s">
        <v>22</v>
      </c>
      <c r="C8" s="7">
        <v>1</v>
      </c>
      <c r="D8" s="7"/>
      <c r="E8" s="7"/>
      <c r="F8" s="7"/>
      <c r="G8" s="19"/>
      <c r="H8" s="7">
        <v>1</v>
      </c>
      <c r="I8" s="15"/>
      <c r="J8" s="7"/>
      <c r="K8" s="7"/>
    </row>
    <row r="9" spans="1:11" x14ac:dyDescent="0.25">
      <c r="A9" s="5">
        <v>7</v>
      </c>
      <c r="B9" s="3" t="s">
        <v>23</v>
      </c>
      <c r="C9" s="7">
        <v>1</v>
      </c>
      <c r="D9" s="7"/>
      <c r="E9" s="7"/>
      <c r="F9" s="7"/>
      <c r="G9" s="19"/>
      <c r="H9" s="7"/>
      <c r="I9" s="15"/>
      <c r="J9" s="7"/>
      <c r="K9" s="7"/>
    </row>
    <row r="10" spans="1:11" x14ac:dyDescent="0.25">
      <c r="A10" s="5">
        <v>8</v>
      </c>
      <c r="B10" s="3" t="s">
        <v>25</v>
      </c>
      <c r="C10" s="7"/>
      <c r="D10" s="7"/>
      <c r="E10" s="7"/>
      <c r="F10" s="7">
        <v>1</v>
      </c>
      <c r="G10" s="19"/>
      <c r="H10" s="7"/>
      <c r="I10" s="15"/>
      <c r="J10" s="7">
        <v>1</v>
      </c>
      <c r="K10" s="7">
        <v>1</v>
      </c>
    </row>
    <row r="11" spans="1:11" x14ac:dyDescent="0.25">
      <c r="A11" s="5">
        <v>9</v>
      </c>
      <c r="B11" s="3" t="s">
        <v>26</v>
      </c>
      <c r="C11" s="7"/>
      <c r="D11" s="7"/>
      <c r="E11" s="7"/>
      <c r="F11" s="7">
        <v>1</v>
      </c>
      <c r="G11" s="19"/>
      <c r="H11" s="7"/>
      <c r="I11" s="15"/>
      <c r="J11" s="7">
        <v>1</v>
      </c>
      <c r="K11" s="7">
        <v>1</v>
      </c>
    </row>
    <row r="12" spans="1:11" x14ac:dyDescent="0.25">
      <c r="A12" s="5">
        <v>10</v>
      </c>
      <c r="B12" s="3" t="s">
        <v>302</v>
      </c>
      <c r="C12" s="7"/>
      <c r="D12" s="7"/>
      <c r="E12" s="7"/>
      <c r="F12" s="7">
        <v>1</v>
      </c>
      <c r="G12" s="19"/>
      <c r="H12" s="7"/>
      <c r="I12" s="15"/>
      <c r="J12" s="7">
        <v>1</v>
      </c>
      <c r="K12" s="7">
        <v>1</v>
      </c>
    </row>
    <row r="13" spans="1:11" x14ac:dyDescent="0.25">
      <c r="A13" s="5">
        <v>11</v>
      </c>
      <c r="B13" s="3" t="s">
        <v>27</v>
      </c>
      <c r="C13" s="7">
        <v>1</v>
      </c>
      <c r="D13" s="7"/>
      <c r="E13" s="7"/>
      <c r="F13" s="7"/>
      <c r="G13" s="19"/>
      <c r="H13" s="7">
        <v>1</v>
      </c>
      <c r="I13" s="15"/>
      <c r="J13" s="7"/>
      <c r="K13" s="7"/>
    </row>
    <row r="14" spans="1:11" x14ac:dyDescent="0.25">
      <c r="A14" s="5">
        <v>12</v>
      </c>
      <c r="B14" s="3" t="s">
        <v>239</v>
      </c>
      <c r="C14" s="7"/>
      <c r="D14" s="7"/>
      <c r="E14" s="7"/>
      <c r="F14" s="7">
        <v>1</v>
      </c>
      <c r="G14" s="19"/>
      <c r="H14" s="7"/>
      <c r="I14" s="15"/>
      <c r="J14" s="7">
        <v>1</v>
      </c>
      <c r="K14" s="7">
        <v>1</v>
      </c>
    </row>
    <row r="15" spans="1:11" x14ac:dyDescent="0.25">
      <c r="A15" s="5">
        <v>13</v>
      </c>
      <c r="B15" s="3" t="s">
        <v>28</v>
      </c>
      <c r="C15" s="7">
        <v>1</v>
      </c>
      <c r="D15" s="7"/>
      <c r="E15" s="7"/>
      <c r="F15" s="7"/>
      <c r="G15" s="19"/>
      <c r="H15" s="7">
        <v>1</v>
      </c>
      <c r="I15" s="15"/>
      <c r="J15" s="7"/>
      <c r="K15" s="7"/>
    </row>
    <row r="16" spans="1:11" x14ac:dyDescent="0.25">
      <c r="A16" s="5">
        <v>14</v>
      </c>
      <c r="B16" s="3" t="s">
        <v>38</v>
      </c>
      <c r="C16" s="7">
        <v>1</v>
      </c>
      <c r="D16" s="7"/>
      <c r="E16" s="7"/>
      <c r="F16" s="7"/>
      <c r="G16" s="19"/>
      <c r="H16" s="7"/>
      <c r="I16" s="15"/>
      <c r="J16" s="7"/>
      <c r="K16" s="7"/>
    </row>
    <row r="17" spans="1:11" x14ac:dyDescent="0.25">
      <c r="A17" s="5">
        <v>15</v>
      </c>
      <c r="B17" s="3" t="s">
        <v>867</v>
      </c>
      <c r="C17" s="7"/>
      <c r="D17" s="7"/>
      <c r="E17" s="7">
        <v>1</v>
      </c>
      <c r="F17" s="7"/>
      <c r="G17" s="19"/>
      <c r="H17" s="7"/>
      <c r="I17" s="15"/>
      <c r="J17" s="7"/>
      <c r="K17" s="7">
        <v>1</v>
      </c>
    </row>
    <row r="18" spans="1:11" x14ac:dyDescent="0.25">
      <c r="A18" s="5">
        <v>16</v>
      </c>
      <c r="B18" s="3" t="s">
        <v>29</v>
      </c>
      <c r="C18" s="7"/>
      <c r="D18" s="7"/>
      <c r="E18" s="7"/>
      <c r="F18" s="7">
        <v>1</v>
      </c>
      <c r="G18" s="19"/>
      <c r="H18" s="7"/>
      <c r="I18" s="15"/>
      <c r="J18" s="7">
        <v>1</v>
      </c>
      <c r="K18" s="7">
        <v>1</v>
      </c>
    </row>
    <row r="19" spans="1:11" x14ac:dyDescent="0.25">
      <c r="A19" s="5">
        <v>17</v>
      </c>
      <c r="B19" s="3" t="s">
        <v>30</v>
      </c>
      <c r="C19" s="7">
        <v>1</v>
      </c>
      <c r="D19" s="7"/>
      <c r="E19" s="7"/>
      <c r="F19" s="7"/>
      <c r="G19" s="19"/>
      <c r="H19" s="7">
        <v>1</v>
      </c>
      <c r="I19" s="15"/>
      <c r="J19" s="7"/>
      <c r="K19" s="7"/>
    </row>
    <row r="20" spans="1:11" x14ac:dyDescent="0.25">
      <c r="A20" s="5">
        <v>18</v>
      </c>
      <c r="B20" s="3" t="s">
        <v>31</v>
      </c>
      <c r="C20" s="7">
        <v>1</v>
      </c>
      <c r="D20" s="7"/>
      <c r="E20" s="7"/>
      <c r="F20" s="7"/>
      <c r="G20" s="19"/>
      <c r="H20" s="7">
        <v>1</v>
      </c>
      <c r="I20" s="15"/>
      <c r="J20" s="7"/>
      <c r="K20" s="7"/>
    </row>
    <row r="21" spans="1:11" x14ac:dyDescent="0.25">
      <c r="A21" s="5">
        <v>19</v>
      </c>
      <c r="B21" s="3" t="s">
        <v>24</v>
      </c>
      <c r="C21" s="7"/>
      <c r="D21" s="7"/>
      <c r="E21" s="7">
        <v>1</v>
      </c>
      <c r="F21" s="7"/>
      <c r="G21" s="19"/>
      <c r="H21" s="7"/>
      <c r="I21" s="15"/>
      <c r="J21" s="7"/>
      <c r="K21" s="7"/>
    </row>
    <row r="22" spans="1:11" x14ac:dyDescent="0.25">
      <c r="A22" s="5">
        <v>20</v>
      </c>
      <c r="B22" s="123" t="s">
        <v>874</v>
      </c>
      <c r="D22" s="5">
        <v>1</v>
      </c>
      <c r="G22" s="19"/>
      <c r="I22" s="8"/>
    </row>
    <row r="23" spans="1:11" x14ac:dyDescent="0.25">
      <c r="A23" s="5">
        <v>21</v>
      </c>
      <c r="B23" s="123" t="s">
        <v>386</v>
      </c>
      <c r="C23" s="5">
        <v>1</v>
      </c>
      <c r="G23" s="19"/>
      <c r="H23" s="5">
        <v>1</v>
      </c>
      <c r="I23" s="8"/>
    </row>
    <row r="24" spans="1:11" x14ac:dyDescent="0.25">
      <c r="A24" s="5">
        <v>22</v>
      </c>
      <c r="B24" s="123" t="s">
        <v>385</v>
      </c>
      <c r="C24" s="5">
        <v>1</v>
      </c>
      <c r="G24" s="19"/>
      <c r="H24" s="5">
        <v>1</v>
      </c>
      <c r="I24" s="8"/>
    </row>
    <row r="25" spans="1:11" x14ac:dyDescent="0.25">
      <c r="A25" s="5">
        <v>23</v>
      </c>
      <c r="B25" s="123" t="s">
        <v>387</v>
      </c>
      <c r="C25" s="5">
        <v>1</v>
      </c>
      <c r="G25" s="19"/>
      <c r="H25" s="5">
        <v>1</v>
      </c>
      <c r="I25" s="8"/>
    </row>
    <row r="26" spans="1:11" s="72" customFormat="1" x14ac:dyDescent="0.25">
      <c r="A26" s="5">
        <v>24</v>
      </c>
      <c r="B26" s="123" t="s">
        <v>388</v>
      </c>
      <c r="C26" s="68"/>
      <c r="D26" s="68">
        <v>1</v>
      </c>
      <c r="E26" s="68"/>
      <c r="F26" s="68"/>
      <c r="G26" s="19"/>
      <c r="H26" s="68"/>
      <c r="I26" s="8"/>
      <c r="J26" s="68"/>
      <c r="K26" s="68"/>
    </row>
    <row r="27" spans="1:11" s="72" customFormat="1" x14ac:dyDescent="0.25">
      <c r="A27" s="68">
        <v>25</v>
      </c>
      <c r="B27" s="123" t="s">
        <v>868</v>
      </c>
      <c r="C27" s="68">
        <v>1</v>
      </c>
      <c r="D27" s="68"/>
      <c r="E27" s="68"/>
      <c r="F27" s="68"/>
      <c r="G27" s="19"/>
      <c r="H27" s="68">
        <v>1</v>
      </c>
      <c r="I27" s="8"/>
      <c r="J27" s="68"/>
      <c r="K27" s="68"/>
    </row>
    <row r="28" spans="1:11" s="72" customFormat="1" x14ac:dyDescent="0.25">
      <c r="A28" s="68">
        <v>26</v>
      </c>
      <c r="B28" t="s">
        <v>866</v>
      </c>
      <c r="C28" s="68"/>
      <c r="D28" s="68"/>
      <c r="E28" s="68"/>
      <c r="F28" s="68">
        <v>1</v>
      </c>
      <c r="G28" s="19"/>
      <c r="H28" s="68"/>
      <c r="I28" s="8"/>
      <c r="J28" s="68">
        <v>1</v>
      </c>
      <c r="K28" s="68">
        <v>1</v>
      </c>
    </row>
    <row r="29" spans="1:11" s="72" customFormat="1" x14ac:dyDescent="0.25">
      <c r="A29" s="68">
        <v>27</v>
      </c>
      <c r="B29" t="s">
        <v>869</v>
      </c>
      <c r="C29" s="68"/>
      <c r="D29" s="68">
        <v>1</v>
      </c>
      <c r="E29" s="68"/>
      <c r="F29" s="68"/>
      <c r="G29" s="19"/>
      <c r="H29" s="68"/>
      <c r="I29" s="8"/>
      <c r="J29" s="68"/>
      <c r="K29" s="68"/>
    </row>
    <row r="30" spans="1:11" s="72" customFormat="1" x14ac:dyDescent="0.25">
      <c r="A30" s="68">
        <v>28</v>
      </c>
      <c r="B30" t="s">
        <v>872</v>
      </c>
      <c r="C30" s="68"/>
      <c r="D30" s="68"/>
      <c r="E30" s="68"/>
      <c r="F30" s="68">
        <v>1</v>
      </c>
      <c r="G30" s="19"/>
      <c r="H30" s="68"/>
      <c r="I30" s="8"/>
      <c r="J30" s="68">
        <v>1</v>
      </c>
      <c r="K30" s="68">
        <v>1</v>
      </c>
    </row>
    <row r="31" spans="1:11" x14ac:dyDescent="0.25">
      <c r="A31" s="5">
        <v>29</v>
      </c>
      <c r="B31" t="s">
        <v>873</v>
      </c>
      <c r="F31" s="5">
        <v>1</v>
      </c>
      <c r="G31" s="19"/>
      <c r="I31" s="8"/>
      <c r="J31" s="5">
        <v>1</v>
      </c>
      <c r="K31" s="5">
        <v>1</v>
      </c>
    </row>
    <row r="32" spans="1:11" x14ac:dyDescent="0.25">
      <c r="A32" s="8"/>
      <c r="B32" s="17"/>
      <c r="C32" s="10">
        <f>SUM(C3:C31)</f>
        <v>13</v>
      </c>
      <c r="D32" s="10">
        <f t="shared" ref="D32:K32" si="0">SUM(D3:D31)</f>
        <v>3</v>
      </c>
      <c r="E32" s="10">
        <f t="shared" si="0"/>
        <v>2</v>
      </c>
      <c r="F32" s="10">
        <f t="shared" si="0"/>
        <v>11</v>
      </c>
      <c r="G32" s="10"/>
      <c r="H32" s="10">
        <f t="shared" si="0"/>
        <v>10</v>
      </c>
      <c r="I32" s="10"/>
      <c r="J32" s="10">
        <f t="shared" si="0"/>
        <v>11</v>
      </c>
      <c r="K32" s="10">
        <f t="shared" si="0"/>
        <v>12</v>
      </c>
    </row>
    <row r="33" spans="2:11" x14ac:dyDescent="0.25">
      <c r="B33" s="3"/>
      <c r="C33" s="4"/>
      <c r="D33" s="4"/>
      <c r="E33" s="4"/>
      <c r="F33" s="4"/>
      <c r="H33" s="7"/>
      <c r="I33" s="7"/>
      <c r="J33" s="7"/>
      <c r="K33" s="4"/>
    </row>
    <row r="43" spans="2:11" x14ac:dyDescent="0.25">
      <c r="B43" s="122" t="s">
        <v>871</v>
      </c>
    </row>
    <row r="44" spans="2:11" x14ac:dyDescent="0.25">
      <c r="B44" t="s">
        <v>870</v>
      </c>
    </row>
  </sheetData>
  <pageMargins left="0.7" right="0.7" top="0.75" bottom="0.75" header="0.3" footer="0.3"/>
  <pageSetup paperSize="9" orientation="portrait" horizontalDpi="360" verticalDpi="36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zoomScale="86" zoomScaleNormal="86" workbookViewId="0"/>
  </sheetViews>
  <sheetFormatPr defaultRowHeight="15" x14ac:dyDescent="0.25"/>
  <cols>
    <col min="1" max="1" width="9.140625" style="87"/>
    <col min="2" max="2" width="60.7109375" style="81" customWidth="1"/>
    <col min="3" max="5" width="9.140625" style="87" customWidth="1"/>
    <col min="6" max="6" width="11" style="87" customWidth="1"/>
    <col min="7" max="7" width="3.42578125" customWidth="1"/>
    <col min="8" max="8" width="10.5703125" style="87" customWidth="1"/>
    <col min="9" max="9" width="4.28515625" style="87" customWidth="1"/>
    <col min="10" max="10" width="7" style="87" customWidth="1"/>
    <col min="11" max="11" width="12.28515625" style="87" customWidth="1"/>
    <col min="12" max="16384" width="9.140625" style="81"/>
  </cols>
  <sheetData>
    <row r="1" spans="1:11" ht="29.25" customHeight="1" x14ac:dyDescent="0.4">
      <c r="A1" s="81"/>
      <c r="B1" s="101" t="s">
        <v>758</v>
      </c>
      <c r="G1" s="81"/>
    </row>
    <row r="2" spans="1:11" s="28" customFormat="1" ht="60" customHeight="1" x14ac:dyDescent="0.25">
      <c r="A2" s="82"/>
      <c r="B2" s="12" t="s">
        <v>19</v>
      </c>
      <c r="C2" s="14" t="s">
        <v>1</v>
      </c>
      <c r="D2" s="14" t="s">
        <v>2</v>
      </c>
      <c r="E2" s="14" t="s">
        <v>3</v>
      </c>
      <c r="F2" s="14" t="s">
        <v>4</v>
      </c>
      <c r="G2" s="16"/>
      <c r="H2" s="14" t="s">
        <v>238</v>
      </c>
      <c r="I2" s="14"/>
      <c r="J2" s="14" t="s">
        <v>237</v>
      </c>
      <c r="K2" s="14" t="s">
        <v>803</v>
      </c>
    </row>
    <row r="3" spans="1:11" ht="30" x14ac:dyDescent="0.25">
      <c r="A3" s="96">
        <v>1</v>
      </c>
      <c r="B3" s="86" t="s">
        <v>759</v>
      </c>
      <c r="C3" s="92">
        <v>1</v>
      </c>
      <c r="D3" s="92"/>
      <c r="E3" s="92"/>
      <c r="F3" s="92"/>
      <c r="G3" s="82"/>
      <c r="H3" s="92"/>
      <c r="I3" s="88"/>
      <c r="J3" s="92"/>
      <c r="K3" s="92"/>
    </row>
    <row r="4" spans="1:11" x14ac:dyDescent="0.25">
      <c r="A4" s="96">
        <v>2</v>
      </c>
      <c r="B4" s="53" t="s">
        <v>760</v>
      </c>
      <c r="C4" s="92">
        <v>1</v>
      </c>
      <c r="D4" s="92"/>
      <c r="E4" s="92"/>
      <c r="F4" s="92"/>
      <c r="G4" s="82"/>
      <c r="H4" s="92">
        <v>1</v>
      </c>
      <c r="I4" s="88"/>
      <c r="J4" s="92"/>
      <c r="K4" s="46"/>
    </row>
    <row r="5" spans="1:11" ht="30" customHeight="1" x14ac:dyDescent="0.25">
      <c r="A5" s="96">
        <v>3</v>
      </c>
      <c r="B5" s="86" t="s">
        <v>761</v>
      </c>
      <c r="C5" s="92"/>
      <c r="D5" s="92">
        <v>1</v>
      </c>
      <c r="E5" s="92"/>
      <c r="F5" s="92"/>
      <c r="G5" s="82"/>
      <c r="H5" s="92"/>
      <c r="I5" s="88"/>
      <c r="J5" s="92"/>
      <c r="K5" s="46"/>
    </row>
    <row r="6" spans="1:11" ht="30" x14ac:dyDescent="0.25">
      <c r="A6" s="74">
        <v>4</v>
      </c>
      <c r="B6" s="86" t="s">
        <v>762</v>
      </c>
      <c r="C6" s="92">
        <v>1</v>
      </c>
      <c r="D6" s="92"/>
      <c r="E6" s="92"/>
      <c r="F6" s="92"/>
      <c r="G6" s="82"/>
      <c r="H6" s="92"/>
      <c r="I6" s="88"/>
      <c r="J6" s="92"/>
      <c r="K6" s="92"/>
    </row>
    <row r="7" spans="1:11" x14ac:dyDescent="0.25">
      <c r="A7" s="74">
        <v>5</v>
      </c>
      <c r="B7" s="53" t="s">
        <v>763</v>
      </c>
      <c r="C7" s="92">
        <v>1</v>
      </c>
      <c r="D7" s="92"/>
      <c r="E7" s="92"/>
      <c r="F7" s="92"/>
      <c r="G7" s="82"/>
      <c r="H7" s="92">
        <v>1</v>
      </c>
      <c r="I7" s="88"/>
      <c r="J7" s="92"/>
      <c r="K7" s="46"/>
    </row>
    <row r="8" spans="1:11" x14ac:dyDescent="0.25">
      <c r="A8" s="74">
        <v>6</v>
      </c>
      <c r="B8" s="53" t="s">
        <v>764</v>
      </c>
      <c r="C8" s="92">
        <v>1</v>
      </c>
      <c r="D8" s="92"/>
      <c r="E8" s="92"/>
      <c r="F8" s="92"/>
      <c r="G8" s="82"/>
      <c r="H8" s="92">
        <v>1</v>
      </c>
      <c r="I8" s="88"/>
      <c r="J8" s="92"/>
      <c r="K8" s="46"/>
    </row>
    <row r="9" spans="1:11" x14ac:dyDescent="0.25">
      <c r="A9" s="74">
        <v>7</v>
      </c>
      <c r="B9" s="53" t="s">
        <v>945</v>
      </c>
      <c r="C9" s="92">
        <v>1</v>
      </c>
      <c r="D9" s="92"/>
      <c r="E9" s="92"/>
      <c r="F9" s="92"/>
      <c r="G9" s="82"/>
      <c r="H9" s="92">
        <v>1</v>
      </c>
      <c r="I9" s="88"/>
      <c r="J9" s="92"/>
      <c r="K9" s="46"/>
    </row>
    <row r="10" spans="1:11" x14ac:dyDescent="0.25">
      <c r="A10" s="74">
        <v>8</v>
      </c>
      <c r="B10" s="53" t="s">
        <v>765</v>
      </c>
      <c r="C10" s="92"/>
      <c r="D10" s="92">
        <v>1</v>
      </c>
      <c r="E10" s="92"/>
      <c r="F10" s="92"/>
      <c r="G10" s="82"/>
      <c r="H10" s="92"/>
      <c r="I10" s="88"/>
      <c r="J10" s="92"/>
      <c r="K10" s="46"/>
    </row>
    <row r="11" spans="1:11" ht="30.75" customHeight="1" x14ac:dyDescent="0.25">
      <c r="A11" s="74">
        <v>9</v>
      </c>
      <c r="B11" s="86" t="s">
        <v>946</v>
      </c>
      <c r="C11" s="92">
        <v>1</v>
      </c>
      <c r="D11" s="92"/>
      <c r="E11" s="92"/>
      <c r="F11" s="92"/>
      <c r="G11" s="82"/>
      <c r="H11" s="92"/>
      <c r="I11" s="88"/>
      <c r="J11" s="92"/>
      <c r="K11" s="46"/>
    </row>
    <row r="12" spans="1:11" x14ac:dyDescent="0.25">
      <c r="A12" s="74">
        <v>10</v>
      </c>
      <c r="B12" s="53" t="s">
        <v>766</v>
      </c>
      <c r="C12" s="92">
        <v>1</v>
      </c>
      <c r="D12" s="92"/>
      <c r="E12" s="92"/>
      <c r="F12" s="92"/>
      <c r="G12" s="82"/>
      <c r="H12" s="92">
        <v>1</v>
      </c>
      <c r="I12" s="88"/>
      <c r="J12" s="92"/>
      <c r="K12" s="46"/>
    </row>
    <row r="13" spans="1:11" x14ac:dyDescent="0.25">
      <c r="A13" s="74">
        <v>11</v>
      </c>
      <c r="B13" s="53" t="s">
        <v>767</v>
      </c>
      <c r="C13" s="92">
        <v>1</v>
      </c>
      <c r="D13" s="92"/>
      <c r="E13" s="92"/>
      <c r="F13" s="92"/>
      <c r="G13" s="82"/>
      <c r="H13" s="92">
        <v>1</v>
      </c>
      <c r="I13" s="88"/>
      <c r="J13" s="92"/>
      <c r="K13" s="46"/>
    </row>
    <row r="14" spans="1:11" x14ac:dyDescent="0.25">
      <c r="A14" s="74">
        <v>12</v>
      </c>
      <c r="B14" s="53" t="s">
        <v>768</v>
      </c>
      <c r="C14" s="92">
        <v>1</v>
      </c>
      <c r="D14" s="92"/>
      <c r="E14" s="92"/>
      <c r="F14" s="92"/>
      <c r="G14" s="82"/>
      <c r="H14" s="92"/>
      <c r="I14" s="88"/>
      <c r="J14" s="92"/>
      <c r="K14" s="46"/>
    </row>
    <row r="15" spans="1:11" x14ac:dyDescent="0.25">
      <c r="A15" s="74">
        <v>13</v>
      </c>
      <c r="B15" s="53" t="s">
        <v>769</v>
      </c>
      <c r="C15" s="92">
        <v>1</v>
      </c>
      <c r="D15" s="92"/>
      <c r="E15" s="92"/>
      <c r="F15" s="92"/>
      <c r="G15" s="82"/>
      <c r="H15" s="92"/>
      <c r="I15" s="88"/>
      <c r="J15" s="92"/>
      <c r="K15" s="92"/>
    </row>
    <row r="16" spans="1:11" ht="16.5" customHeight="1" x14ac:dyDescent="0.25">
      <c r="A16" s="74">
        <v>14</v>
      </c>
      <c r="B16" s="86" t="s">
        <v>948</v>
      </c>
      <c r="C16" s="92"/>
      <c r="D16" s="92"/>
      <c r="E16" s="92">
        <v>1</v>
      </c>
      <c r="F16" s="92"/>
      <c r="G16" s="82"/>
      <c r="H16" s="92"/>
      <c r="I16" s="88"/>
      <c r="J16" s="92"/>
      <c r="K16" s="92"/>
    </row>
    <row r="17" spans="1:11" ht="16.5" customHeight="1" x14ac:dyDescent="0.25">
      <c r="A17" s="74">
        <v>15</v>
      </c>
      <c r="B17" s="86" t="s">
        <v>947</v>
      </c>
      <c r="C17" s="92"/>
      <c r="D17" s="92"/>
      <c r="E17" s="92"/>
      <c r="F17" s="92">
        <v>1</v>
      </c>
      <c r="G17" s="82"/>
      <c r="H17" s="92"/>
      <c r="I17" s="88"/>
      <c r="J17" s="92">
        <v>1</v>
      </c>
      <c r="K17" s="92">
        <v>1</v>
      </c>
    </row>
    <row r="18" spans="1:11" x14ac:dyDescent="0.25">
      <c r="A18" s="74">
        <v>16</v>
      </c>
      <c r="B18" s="53" t="s">
        <v>770</v>
      </c>
      <c r="C18" s="46">
        <v>1</v>
      </c>
      <c r="D18" s="92"/>
      <c r="E18" s="92"/>
      <c r="F18" s="92"/>
      <c r="G18" s="82"/>
      <c r="H18" s="92">
        <v>1</v>
      </c>
      <c r="I18" s="88"/>
      <c r="J18" s="92"/>
      <c r="K18" s="46"/>
    </row>
    <row r="19" spans="1:11" x14ac:dyDescent="0.25">
      <c r="A19" s="74">
        <v>17</v>
      </c>
      <c r="B19" s="53" t="s">
        <v>931</v>
      </c>
      <c r="C19" s="46">
        <v>1</v>
      </c>
      <c r="D19" s="92"/>
      <c r="E19" s="92"/>
      <c r="F19" s="92"/>
      <c r="G19" s="82"/>
      <c r="H19" s="92">
        <v>1</v>
      </c>
      <c r="I19" s="88"/>
      <c r="J19" s="92"/>
      <c r="K19" s="46"/>
    </row>
    <row r="20" spans="1:11" ht="16.5" customHeight="1" x14ac:dyDescent="0.25">
      <c r="A20" s="74">
        <v>18</v>
      </c>
      <c r="B20" s="86" t="s">
        <v>771</v>
      </c>
      <c r="C20" s="46">
        <v>1</v>
      </c>
      <c r="D20" s="92"/>
      <c r="E20" s="92"/>
      <c r="F20" s="92"/>
      <c r="G20" s="82"/>
      <c r="H20" s="92"/>
      <c r="I20" s="88"/>
      <c r="J20" s="92"/>
      <c r="K20" s="46"/>
    </row>
    <row r="21" spans="1:11" x14ac:dyDescent="0.25">
      <c r="A21" s="74">
        <v>19</v>
      </c>
      <c r="B21" s="109" t="s">
        <v>772</v>
      </c>
      <c r="C21" s="46">
        <v>1</v>
      </c>
      <c r="D21" s="92"/>
      <c r="E21" s="92"/>
      <c r="F21" s="92"/>
      <c r="G21" s="82"/>
      <c r="H21" s="92"/>
      <c r="I21" s="88"/>
      <c r="J21" s="92"/>
      <c r="K21" s="46"/>
    </row>
    <row r="22" spans="1:11" x14ac:dyDescent="0.25">
      <c r="A22" s="74">
        <v>20</v>
      </c>
      <c r="B22" s="53" t="s">
        <v>773</v>
      </c>
      <c r="C22" s="46">
        <v>1</v>
      </c>
      <c r="D22" s="92"/>
      <c r="E22" s="92"/>
      <c r="F22" s="92"/>
      <c r="G22" s="82"/>
      <c r="H22" s="92">
        <v>1</v>
      </c>
      <c r="I22" s="88"/>
      <c r="J22" s="92"/>
      <c r="K22" s="46"/>
    </row>
    <row r="23" spans="1:11" x14ac:dyDescent="0.25">
      <c r="A23" s="74">
        <v>21</v>
      </c>
      <c r="B23" s="53" t="s">
        <v>774</v>
      </c>
      <c r="C23" s="46">
        <v>1</v>
      </c>
      <c r="D23" s="92"/>
      <c r="E23" s="92"/>
      <c r="F23" s="92"/>
      <c r="G23" s="82"/>
      <c r="H23" s="92"/>
      <c r="I23" s="88"/>
      <c r="J23" s="92"/>
      <c r="K23" s="46"/>
    </row>
    <row r="24" spans="1:11" x14ac:dyDescent="0.25">
      <c r="A24" s="74">
        <v>22</v>
      </c>
      <c r="B24" s="53" t="s">
        <v>188</v>
      </c>
      <c r="C24" s="46">
        <v>1</v>
      </c>
      <c r="D24" s="92"/>
      <c r="E24" s="92"/>
      <c r="F24" s="92"/>
      <c r="G24" s="82"/>
      <c r="H24" s="92"/>
      <c r="I24" s="88"/>
      <c r="J24" s="92"/>
      <c r="K24" s="46"/>
    </row>
    <row r="25" spans="1:11" x14ac:dyDescent="0.25">
      <c r="A25" s="82"/>
      <c r="B25" s="16"/>
      <c r="C25" s="13">
        <f>SUM(C3:C24)</f>
        <v>18</v>
      </c>
      <c r="D25" s="13">
        <f t="shared" ref="D25:K25" si="0">SUM(D3:D24)</f>
        <v>2</v>
      </c>
      <c r="E25" s="13">
        <f t="shared" si="0"/>
        <v>1</v>
      </c>
      <c r="F25" s="13">
        <f t="shared" si="0"/>
        <v>1</v>
      </c>
      <c r="G25" s="13"/>
      <c r="H25" s="13">
        <f t="shared" si="0"/>
        <v>9</v>
      </c>
      <c r="I25" s="13"/>
      <c r="J25" s="13">
        <f t="shared" si="0"/>
        <v>1</v>
      </c>
      <c r="K25" s="13">
        <f t="shared" si="0"/>
        <v>1</v>
      </c>
    </row>
    <row r="26" spans="1:11" x14ac:dyDescent="0.25">
      <c r="B26" s="53" t="s">
        <v>942</v>
      </c>
    </row>
  </sheetData>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zoomScale="86" zoomScaleNormal="86" workbookViewId="0"/>
  </sheetViews>
  <sheetFormatPr defaultRowHeight="15" x14ac:dyDescent="0.25"/>
  <cols>
    <col min="1" max="1" width="5.5703125" style="96" customWidth="1"/>
    <col min="2" max="2" width="49.28515625" style="28" customWidth="1"/>
    <col min="3" max="5" width="9.140625" style="92"/>
    <col min="6" max="6" width="10.28515625" style="92" customWidth="1"/>
    <col min="7" max="7" width="4" customWidth="1"/>
    <col min="8" max="8" width="11.5703125" style="92" customWidth="1"/>
    <col min="9" max="9" width="4.28515625" style="92" customWidth="1"/>
    <col min="10" max="10" width="9.140625" style="92"/>
    <col min="11" max="11" width="13.42578125" style="92" customWidth="1"/>
    <col min="12" max="16384" width="9.140625" style="28"/>
  </cols>
  <sheetData>
    <row r="1" spans="1:12" ht="29.25" customHeight="1" x14ac:dyDescent="0.4">
      <c r="B1" s="101" t="s">
        <v>775</v>
      </c>
      <c r="G1" s="28"/>
    </row>
    <row r="2" spans="1:12" ht="59.25" customHeight="1" x14ac:dyDescent="0.25">
      <c r="A2" s="84"/>
      <c r="B2" s="116" t="s">
        <v>19</v>
      </c>
      <c r="C2" s="14" t="s">
        <v>1</v>
      </c>
      <c r="D2" s="14" t="s">
        <v>2</v>
      </c>
      <c r="E2" s="14" t="s">
        <v>3</v>
      </c>
      <c r="F2" s="14" t="s">
        <v>4</v>
      </c>
      <c r="G2" s="16"/>
      <c r="H2" s="14" t="s">
        <v>238</v>
      </c>
      <c r="I2" s="14"/>
      <c r="J2" s="14" t="s">
        <v>237</v>
      </c>
      <c r="K2" s="14" t="s">
        <v>5</v>
      </c>
    </row>
    <row r="3" spans="1:12" x14ac:dyDescent="0.25">
      <c r="A3" s="96">
        <v>1</v>
      </c>
      <c r="B3" s="53" t="s">
        <v>776</v>
      </c>
      <c r="C3" s="46">
        <v>1</v>
      </c>
      <c r="D3" s="46"/>
      <c r="E3" s="46"/>
      <c r="F3" s="46"/>
      <c r="G3" s="16"/>
      <c r="H3" s="46"/>
      <c r="I3" s="11"/>
      <c r="K3" s="46"/>
    </row>
    <row r="4" spans="1:12" x14ac:dyDescent="0.25">
      <c r="A4" s="96">
        <v>2</v>
      </c>
      <c r="B4" s="86" t="s">
        <v>777</v>
      </c>
      <c r="C4" s="46"/>
      <c r="D4" s="46">
        <v>1</v>
      </c>
      <c r="E4" s="46"/>
      <c r="F4" s="46"/>
      <c r="G4" s="16"/>
      <c r="H4" s="46"/>
      <c r="I4" s="11"/>
      <c r="K4" s="46"/>
    </row>
    <row r="5" spans="1:12" x14ac:dyDescent="0.25">
      <c r="A5" s="96">
        <v>3</v>
      </c>
      <c r="B5" s="53" t="s">
        <v>778</v>
      </c>
      <c r="C5" s="46">
        <v>1</v>
      </c>
      <c r="D5" s="46"/>
      <c r="E5" s="46"/>
      <c r="F5" s="46"/>
      <c r="G5" s="16"/>
      <c r="H5" s="46"/>
      <c r="I5" s="11"/>
      <c r="K5" s="46"/>
    </row>
    <row r="6" spans="1:12" x14ac:dyDescent="0.25">
      <c r="A6" s="74">
        <v>4</v>
      </c>
      <c r="B6" s="53" t="s">
        <v>779</v>
      </c>
      <c r="C6" s="46">
        <v>1</v>
      </c>
      <c r="D6" s="46"/>
      <c r="E6" s="46"/>
      <c r="F6" s="46"/>
      <c r="G6" s="16"/>
      <c r="H6" s="46"/>
      <c r="I6" s="11"/>
      <c r="K6" s="46"/>
    </row>
    <row r="7" spans="1:12" x14ac:dyDescent="0.25">
      <c r="A7" s="74">
        <v>5</v>
      </c>
      <c r="B7" s="53" t="s">
        <v>780</v>
      </c>
      <c r="C7" s="46"/>
      <c r="D7" s="46">
        <v>1</v>
      </c>
      <c r="E7" s="46"/>
      <c r="F7" s="46"/>
      <c r="G7" s="16"/>
      <c r="I7" s="88"/>
      <c r="J7" s="46"/>
      <c r="K7" s="46"/>
    </row>
    <row r="8" spans="1:12" ht="31.5" customHeight="1" x14ac:dyDescent="0.25">
      <c r="A8" s="74">
        <v>6</v>
      </c>
      <c r="B8" s="86" t="s">
        <v>781</v>
      </c>
      <c r="C8" s="46">
        <v>1</v>
      </c>
      <c r="D8" s="46"/>
      <c r="E8" s="46"/>
      <c r="F8" s="46"/>
      <c r="G8" s="16"/>
      <c r="H8" s="46">
        <v>1</v>
      </c>
      <c r="I8" s="11"/>
      <c r="K8" s="46"/>
    </row>
    <row r="9" spans="1:12" s="81" customFormat="1" x14ac:dyDescent="0.25">
      <c r="A9" s="74">
        <v>7</v>
      </c>
      <c r="B9" s="113" t="s">
        <v>782</v>
      </c>
      <c r="C9" s="115"/>
      <c r="D9" s="115"/>
      <c r="E9" s="115"/>
      <c r="F9" s="115">
        <v>1</v>
      </c>
      <c r="G9" s="82"/>
      <c r="H9" s="46"/>
      <c r="I9" s="11"/>
      <c r="J9" s="87"/>
      <c r="K9" s="115">
        <v>1</v>
      </c>
    </row>
    <row r="10" spans="1:12" x14ac:dyDescent="0.25">
      <c r="A10" s="96">
        <v>8</v>
      </c>
      <c r="B10" s="86" t="s">
        <v>783</v>
      </c>
      <c r="C10" s="46">
        <v>1</v>
      </c>
      <c r="D10" s="46"/>
      <c r="E10" s="46"/>
      <c r="F10" s="46"/>
      <c r="G10" s="16"/>
      <c r="H10" s="46">
        <v>1</v>
      </c>
      <c r="I10" s="11"/>
      <c r="K10" s="46"/>
    </row>
    <row r="11" spans="1:12" x14ac:dyDescent="0.25">
      <c r="A11" s="74">
        <v>9</v>
      </c>
      <c r="B11" s="114" t="s">
        <v>784</v>
      </c>
      <c r="C11" s="115">
        <v>1</v>
      </c>
      <c r="D11" s="115"/>
      <c r="E11" s="115"/>
      <c r="F11" s="115"/>
      <c r="G11" s="16"/>
      <c r="H11" s="46">
        <v>1</v>
      </c>
      <c r="I11" s="11"/>
      <c r="K11" s="115"/>
    </row>
    <row r="12" spans="1:12" x14ac:dyDescent="0.25">
      <c r="A12" s="74">
        <v>10</v>
      </c>
      <c r="B12" s="53" t="s">
        <v>785</v>
      </c>
      <c r="C12" s="46">
        <v>1</v>
      </c>
      <c r="D12" s="46"/>
      <c r="E12" s="46"/>
      <c r="F12" s="46"/>
      <c r="G12" s="16"/>
      <c r="H12" s="46">
        <v>1</v>
      </c>
      <c r="I12" s="11"/>
      <c r="K12" s="46"/>
    </row>
    <row r="13" spans="1:12" x14ac:dyDescent="0.25">
      <c r="A13" s="74">
        <v>11</v>
      </c>
      <c r="B13" s="53" t="s">
        <v>786</v>
      </c>
      <c r="C13" s="46">
        <v>1</v>
      </c>
      <c r="D13" s="46"/>
      <c r="E13" s="46"/>
      <c r="F13" s="46"/>
      <c r="G13" s="16"/>
      <c r="H13" s="46">
        <v>1</v>
      </c>
      <c r="I13" s="11"/>
      <c r="K13" s="46"/>
    </row>
    <row r="14" spans="1:12" s="81" customFormat="1" x14ac:dyDescent="0.25">
      <c r="A14" s="74">
        <v>12</v>
      </c>
      <c r="B14" s="114" t="s">
        <v>787</v>
      </c>
      <c r="C14" s="115"/>
      <c r="D14" s="115"/>
      <c r="E14" s="115"/>
      <c r="F14" s="115">
        <v>1</v>
      </c>
      <c r="G14" s="82"/>
      <c r="H14" s="46"/>
      <c r="I14" s="11"/>
      <c r="J14" s="87">
        <v>1</v>
      </c>
      <c r="K14" s="115">
        <v>1</v>
      </c>
    </row>
    <row r="15" spans="1:12" x14ac:dyDescent="0.25">
      <c r="A15" s="74">
        <v>13</v>
      </c>
      <c r="B15" s="53" t="s">
        <v>788</v>
      </c>
      <c r="C15" s="46">
        <v>1</v>
      </c>
      <c r="D15" s="46"/>
      <c r="E15" s="46"/>
      <c r="F15" s="46"/>
      <c r="G15" s="16"/>
      <c r="H15" s="46">
        <v>1</v>
      </c>
      <c r="I15" s="11"/>
      <c r="K15" s="46"/>
    </row>
    <row r="16" spans="1:12" x14ac:dyDescent="0.25">
      <c r="A16" s="74">
        <v>14</v>
      </c>
      <c r="B16" s="53" t="s">
        <v>949</v>
      </c>
      <c r="C16" s="46">
        <v>1</v>
      </c>
      <c r="D16" s="46"/>
      <c r="E16" s="46"/>
      <c r="F16" s="46"/>
      <c r="G16" s="16"/>
      <c r="H16" s="46"/>
      <c r="I16" s="11"/>
      <c r="K16" s="46"/>
      <c r="L16" s="81"/>
    </row>
    <row r="17" spans="1:12" x14ac:dyDescent="0.25">
      <c r="A17" s="74">
        <v>15</v>
      </c>
      <c r="B17" s="53" t="s">
        <v>789</v>
      </c>
      <c r="C17" s="46">
        <v>1</v>
      </c>
      <c r="D17" s="46"/>
      <c r="E17" s="46"/>
      <c r="F17" s="46"/>
      <c r="G17" s="16"/>
      <c r="H17" s="46"/>
      <c r="I17" s="11"/>
      <c r="K17" s="46"/>
      <c r="L17" s="81"/>
    </row>
    <row r="18" spans="1:12" s="81" customFormat="1" x14ac:dyDescent="0.25">
      <c r="A18" s="74">
        <v>16</v>
      </c>
      <c r="B18" s="114" t="s">
        <v>790</v>
      </c>
      <c r="C18" s="115"/>
      <c r="D18" s="115"/>
      <c r="E18" s="115"/>
      <c r="F18" s="115">
        <v>1</v>
      </c>
      <c r="G18" s="82"/>
      <c r="H18" s="46"/>
      <c r="I18" s="11"/>
      <c r="J18" s="87">
        <v>1</v>
      </c>
      <c r="K18" s="115">
        <v>1</v>
      </c>
      <c r="L18" s="28"/>
    </row>
    <row r="19" spans="1:12" x14ac:dyDescent="0.25">
      <c r="A19" s="74">
        <v>17</v>
      </c>
      <c r="B19" s="53" t="s">
        <v>791</v>
      </c>
      <c r="C19" s="46"/>
      <c r="D19" s="46"/>
      <c r="E19" s="46">
        <v>1</v>
      </c>
      <c r="F19" s="46"/>
      <c r="G19" s="16"/>
      <c r="H19" s="46"/>
      <c r="I19" s="11"/>
      <c r="K19" s="46"/>
    </row>
    <row r="20" spans="1:12" s="81" customFormat="1" x14ac:dyDescent="0.25">
      <c r="A20" s="74">
        <v>18</v>
      </c>
      <c r="B20" s="114" t="s">
        <v>792</v>
      </c>
      <c r="C20" s="115">
        <v>1</v>
      </c>
      <c r="D20" s="115"/>
      <c r="E20" s="115"/>
      <c r="F20" s="115"/>
      <c r="G20" s="82"/>
      <c r="H20" s="46">
        <v>1</v>
      </c>
      <c r="I20" s="11"/>
      <c r="J20" s="87"/>
      <c r="K20" s="115"/>
    </row>
    <row r="21" spans="1:12" s="81" customFormat="1" x14ac:dyDescent="0.25">
      <c r="A21" s="74">
        <v>19</v>
      </c>
      <c r="B21" s="114" t="s">
        <v>793</v>
      </c>
      <c r="C21" s="115"/>
      <c r="D21" s="115"/>
      <c r="E21" s="115">
        <v>1</v>
      </c>
      <c r="F21" s="115"/>
      <c r="G21" s="82"/>
      <c r="H21" s="46"/>
      <c r="I21" s="11"/>
      <c r="J21" s="87"/>
      <c r="K21" s="115"/>
    </row>
    <row r="22" spans="1:12" s="81" customFormat="1" x14ac:dyDescent="0.25">
      <c r="A22" s="74">
        <v>20</v>
      </c>
      <c r="B22" s="113" t="s">
        <v>794</v>
      </c>
      <c r="C22" s="115">
        <v>1</v>
      </c>
      <c r="D22" s="115"/>
      <c r="E22" s="115"/>
      <c r="F22" s="115"/>
      <c r="G22" s="82"/>
      <c r="H22" s="46">
        <v>1</v>
      </c>
      <c r="I22" s="11"/>
      <c r="J22" s="87"/>
      <c r="K22" s="115"/>
    </row>
    <row r="23" spans="1:12" s="81" customFormat="1" x14ac:dyDescent="0.25">
      <c r="A23" s="74">
        <v>21</v>
      </c>
      <c r="B23" s="114" t="s">
        <v>795</v>
      </c>
      <c r="C23" s="115">
        <v>1</v>
      </c>
      <c r="D23" s="115"/>
      <c r="E23" s="115"/>
      <c r="F23" s="115"/>
      <c r="G23" s="82"/>
      <c r="H23" s="46">
        <v>1</v>
      </c>
      <c r="I23" s="11"/>
      <c r="J23" s="87"/>
      <c r="K23" s="115"/>
    </row>
    <row r="24" spans="1:12" s="81" customFormat="1" x14ac:dyDescent="0.25">
      <c r="A24" s="74">
        <v>22</v>
      </c>
      <c r="B24" s="114" t="s">
        <v>796</v>
      </c>
      <c r="C24" s="115">
        <v>1</v>
      </c>
      <c r="D24" s="115"/>
      <c r="E24" s="115"/>
      <c r="F24" s="115"/>
      <c r="G24" s="82"/>
      <c r="H24" s="46">
        <v>1</v>
      </c>
      <c r="I24" s="11"/>
      <c r="J24" s="87"/>
      <c r="K24" s="115"/>
    </row>
    <row r="25" spans="1:12" s="81" customFormat="1" x14ac:dyDescent="0.25">
      <c r="A25" s="74">
        <v>23</v>
      </c>
      <c r="B25" s="114" t="s">
        <v>797</v>
      </c>
      <c r="C25" s="115">
        <v>1</v>
      </c>
      <c r="D25" s="115"/>
      <c r="E25" s="115"/>
      <c r="F25" s="115"/>
      <c r="G25" s="82"/>
      <c r="H25" s="46">
        <v>1</v>
      </c>
      <c r="I25" s="11"/>
      <c r="J25" s="87"/>
      <c r="K25" s="115"/>
    </row>
    <row r="26" spans="1:12" s="81" customFormat="1" x14ac:dyDescent="0.25">
      <c r="A26" s="74">
        <v>24</v>
      </c>
      <c r="B26" s="114" t="s">
        <v>798</v>
      </c>
      <c r="C26" s="115"/>
      <c r="D26" s="115"/>
      <c r="E26" s="115"/>
      <c r="F26" s="115">
        <v>1</v>
      </c>
      <c r="G26" s="82"/>
      <c r="H26" s="46"/>
      <c r="I26" s="11"/>
      <c r="J26" s="87">
        <v>1</v>
      </c>
      <c r="K26" s="115">
        <v>1</v>
      </c>
    </row>
    <row r="27" spans="1:12" s="81" customFormat="1" x14ac:dyDescent="0.25">
      <c r="A27" s="74">
        <v>25</v>
      </c>
      <c r="B27" s="114" t="s">
        <v>799</v>
      </c>
      <c r="C27" s="115">
        <v>1</v>
      </c>
      <c r="D27" s="115"/>
      <c r="E27" s="115"/>
      <c r="F27" s="115"/>
      <c r="G27" s="82"/>
      <c r="H27" s="46">
        <v>1</v>
      </c>
      <c r="I27" s="11"/>
      <c r="J27" s="87"/>
      <c r="K27" s="115"/>
    </row>
    <row r="28" spans="1:12" s="81" customFormat="1" x14ac:dyDescent="0.25">
      <c r="A28" s="74">
        <v>26</v>
      </c>
      <c r="B28" s="114" t="s">
        <v>800</v>
      </c>
      <c r="C28" s="115">
        <v>1</v>
      </c>
      <c r="D28" s="115"/>
      <c r="E28" s="115"/>
      <c r="F28" s="115"/>
      <c r="G28" s="82"/>
      <c r="H28" s="46">
        <v>1</v>
      </c>
      <c r="I28" s="11"/>
      <c r="J28" s="87"/>
      <c r="K28" s="115"/>
    </row>
    <row r="29" spans="1:12" x14ac:dyDescent="0.25">
      <c r="A29" s="84"/>
      <c r="B29" s="117"/>
      <c r="C29" s="13">
        <f>SUM(C3:C28)</f>
        <v>18</v>
      </c>
      <c r="D29" s="13">
        <f>SUM(D3:D28)</f>
        <v>2</v>
      </c>
      <c r="E29" s="13">
        <f>SUM(E3:E28)</f>
        <v>2</v>
      </c>
      <c r="F29" s="13">
        <f>SUM(F3:F28)</f>
        <v>4</v>
      </c>
      <c r="G29" s="16"/>
      <c r="H29" s="13">
        <f>SUM(H3:H28)</f>
        <v>13</v>
      </c>
      <c r="I29" s="13"/>
      <c r="J29" s="13">
        <f>SUM(J3:J28)</f>
        <v>3</v>
      </c>
      <c r="K29" s="13">
        <f>SUM(K3:K28)</f>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workbookViewId="0"/>
  </sheetViews>
  <sheetFormatPr defaultRowHeight="15" x14ac:dyDescent="0.25"/>
  <cols>
    <col min="1" max="1" width="9.140625" style="6"/>
    <col min="2" max="2" width="47.85546875" customWidth="1"/>
    <col min="3" max="6" width="9.140625" style="6"/>
    <col min="7" max="7" width="2.85546875" customWidth="1"/>
    <col min="8" max="8" width="6" style="6" customWidth="1"/>
    <col min="9" max="9" width="2.7109375" style="40" customWidth="1"/>
    <col min="10" max="10" width="7.7109375" style="6" customWidth="1"/>
    <col min="11" max="11" width="15" style="6" customWidth="1"/>
  </cols>
  <sheetData>
    <row r="1" spans="1:13" ht="30" customHeight="1" x14ac:dyDescent="0.25">
      <c r="B1" s="58" t="s">
        <v>263</v>
      </c>
      <c r="I1" s="23"/>
    </row>
    <row r="2" spans="1:13" s="28" customFormat="1" ht="45" customHeight="1" x14ac:dyDescent="0.25">
      <c r="A2" s="29" t="s">
        <v>260</v>
      </c>
      <c r="B2" s="30" t="s">
        <v>19</v>
      </c>
      <c r="C2" s="31" t="s">
        <v>1</v>
      </c>
      <c r="D2" s="31" t="s">
        <v>2</v>
      </c>
      <c r="E2" s="31" t="s">
        <v>3</v>
      </c>
      <c r="F2" s="31" t="s">
        <v>4</v>
      </c>
      <c r="G2" s="24"/>
      <c r="H2" s="32" t="s">
        <v>238</v>
      </c>
      <c r="I2" s="66"/>
      <c r="J2" s="32" t="s">
        <v>237</v>
      </c>
      <c r="K2" s="32" t="s">
        <v>803</v>
      </c>
      <c r="M2" s="33"/>
    </row>
    <row r="3" spans="1:13" x14ac:dyDescent="0.25">
      <c r="A3" s="6">
        <v>1</v>
      </c>
      <c r="B3" t="s">
        <v>884</v>
      </c>
      <c r="F3" s="6">
        <v>1</v>
      </c>
      <c r="G3" s="21"/>
      <c r="I3" s="22"/>
      <c r="J3" s="6">
        <v>1</v>
      </c>
      <c r="K3" s="6">
        <v>1</v>
      </c>
    </row>
    <row r="4" spans="1:13" x14ac:dyDescent="0.25">
      <c r="A4" s="6">
        <v>2</v>
      </c>
      <c r="B4" t="s">
        <v>221</v>
      </c>
      <c r="D4" s="6">
        <v>1</v>
      </c>
      <c r="G4" s="21"/>
      <c r="I4" s="22"/>
    </row>
    <row r="5" spans="1:13" x14ac:dyDescent="0.25">
      <c r="A5" s="6">
        <v>3</v>
      </c>
      <c r="B5" t="s">
        <v>447</v>
      </c>
      <c r="C5" s="6">
        <v>1</v>
      </c>
      <c r="G5" s="21"/>
      <c r="I5" s="22"/>
    </row>
    <row r="6" spans="1:13" x14ac:dyDescent="0.25">
      <c r="A6" s="6">
        <v>4</v>
      </c>
      <c r="B6" t="s">
        <v>222</v>
      </c>
      <c r="F6" s="6">
        <v>1</v>
      </c>
      <c r="G6" s="21"/>
      <c r="I6" s="22"/>
      <c r="J6" s="6">
        <v>1</v>
      </c>
      <c r="K6" s="6">
        <v>1</v>
      </c>
    </row>
    <row r="7" spans="1:13" x14ac:dyDescent="0.25">
      <c r="A7" s="6">
        <v>5</v>
      </c>
      <c r="B7" t="s">
        <v>223</v>
      </c>
      <c r="C7" s="6">
        <v>1</v>
      </c>
      <c r="G7" s="21"/>
      <c r="I7" s="22"/>
    </row>
    <row r="8" spans="1:13" x14ac:dyDescent="0.25">
      <c r="A8" s="6">
        <v>6</v>
      </c>
      <c r="B8" t="s">
        <v>446</v>
      </c>
      <c r="C8" s="6">
        <v>1</v>
      </c>
      <c r="G8" s="21"/>
      <c r="H8" s="6">
        <v>1</v>
      </c>
      <c r="I8" s="22"/>
    </row>
    <row r="9" spans="1:13" x14ac:dyDescent="0.25">
      <c r="A9" s="6">
        <v>7</v>
      </c>
      <c r="B9" t="s">
        <v>224</v>
      </c>
      <c r="C9" s="6">
        <v>1</v>
      </c>
      <c r="G9" s="21"/>
      <c r="H9" s="6">
        <v>1</v>
      </c>
      <c r="I9" s="22"/>
    </row>
    <row r="10" spans="1:13" x14ac:dyDescent="0.25">
      <c r="A10" s="6">
        <v>8</v>
      </c>
      <c r="B10" t="s">
        <v>225</v>
      </c>
      <c r="E10" s="6">
        <v>1</v>
      </c>
      <c r="G10" s="21"/>
      <c r="I10" s="22"/>
      <c r="K10" s="6">
        <v>1</v>
      </c>
    </row>
    <row r="11" spans="1:13" x14ac:dyDescent="0.25">
      <c r="A11" s="6">
        <v>9</v>
      </c>
      <c r="B11" t="s">
        <v>226</v>
      </c>
      <c r="C11" s="6">
        <v>1</v>
      </c>
      <c r="G11" s="21"/>
      <c r="H11" s="6">
        <v>1</v>
      </c>
      <c r="I11" s="22"/>
    </row>
    <row r="12" spans="1:13" x14ac:dyDescent="0.25">
      <c r="A12" s="6">
        <v>10</v>
      </c>
      <c r="B12" t="s">
        <v>227</v>
      </c>
      <c r="C12" s="6">
        <v>1</v>
      </c>
      <c r="G12" s="21"/>
      <c r="H12" s="6">
        <v>1</v>
      </c>
      <c r="I12" s="22"/>
    </row>
    <row r="13" spans="1:13" x14ac:dyDescent="0.25">
      <c r="A13" s="6">
        <v>11</v>
      </c>
      <c r="B13" t="s">
        <v>228</v>
      </c>
      <c r="C13" s="6">
        <v>1</v>
      </c>
      <c r="G13" s="21"/>
      <c r="H13" s="6">
        <v>1</v>
      </c>
      <c r="I13" s="22"/>
    </row>
    <row r="14" spans="1:13" x14ac:dyDescent="0.25">
      <c r="A14" s="6">
        <v>12</v>
      </c>
      <c r="B14" t="s">
        <v>229</v>
      </c>
      <c r="C14" s="6">
        <v>1</v>
      </c>
      <c r="G14" s="21"/>
      <c r="H14" s="6">
        <v>1</v>
      </c>
      <c r="I14" s="22"/>
    </row>
    <row r="15" spans="1:13" x14ac:dyDescent="0.25">
      <c r="A15" s="6">
        <v>13</v>
      </c>
      <c r="B15" t="s">
        <v>230</v>
      </c>
      <c r="F15" s="6">
        <v>1</v>
      </c>
      <c r="G15" s="21"/>
      <c r="I15" s="22"/>
      <c r="J15" s="6">
        <v>1</v>
      </c>
      <c r="K15" s="6">
        <v>1</v>
      </c>
    </row>
    <row r="16" spans="1:13" x14ac:dyDescent="0.25">
      <c r="A16" s="6">
        <v>14</v>
      </c>
      <c r="B16" t="s">
        <v>231</v>
      </c>
      <c r="C16" s="6">
        <v>1</v>
      </c>
      <c r="G16" s="21"/>
      <c r="H16" s="6">
        <v>1</v>
      </c>
      <c r="I16" s="22"/>
    </row>
    <row r="17" spans="1:13" x14ac:dyDescent="0.25">
      <c r="A17" s="6">
        <v>15</v>
      </c>
      <c r="B17" t="s">
        <v>232</v>
      </c>
      <c r="C17" s="6">
        <v>1</v>
      </c>
      <c r="G17" s="21"/>
      <c r="H17" s="6">
        <v>1</v>
      </c>
      <c r="I17" s="22"/>
    </row>
    <row r="18" spans="1:13" x14ac:dyDescent="0.25">
      <c r="A18" s="6">
        <v>16</v>
      </c>
      <c r="B18" t="s">
        <v>233</v>
      </c>
      <c r="C18" s="6">
        <v>1</v>
      </c>
      <c r="G18" s="21"/>
      <c r="H18" s="6">
        <v>1</v>
      </c>
      <c r="I18" s="22"/>
    </row>
    <row r="19" spans="1:13" x14ac:dyDescent="0.25">
      <c r="A19" s="6">
        <v>17</v>
      </c>
      <c r="B19" t="s">
        <v>865</v>
      </c>
      <c r="C19" s="6">
        <v>1</v>
      </c>
      <c r="G19" s="21"/>
      <c r="H19" s="6">
        <v>1</v>
      </c>
      <c r="I19" s="22"/>
    </row>
    <row r="20" spans="1:13" x14ac:dyDescent="0.25">
      <c r="A20" s="6">
        <v>18</v>
      </c>
      <c r="B20" t="s">
        <v>234</v>
      </c>
      <c r="E20" s="6">
        <v>1</v>
      </c>
      <c r="G20" s="21"/>
      <c r="H20" s="6">
        <v>1</v>
      </c>
      <c r="I20" s="22"/>
    </row>
    <row r="21" spans="1:13" x14ac:dyDescent="0.25">
      <c r="A21" s="6">
        <v>19</v>
      </c>
      <c r="B21" t="s">
        <v>247</v>
      </c>
      <c r="C21" s="6">
        <v>1</v>
      </c>
      <c r="G21" s="21"/>
      <c r="I21" s="22"/>
      <c r="K21" s="6">
        <v>1</v>
      </c>
    </row>
    <row r="22" spans="1:13" s="42" customFormat="1" x14ac:dyDescent="0.25">
      <c r="A22" s="25"/>
      <c r="B22" s="26"/>
      <c r="C22" s="25">
        <f>SUM(C3:C21)</f>
        <v>13</v>
      </c>
      <c r="D22" s="25">
        <f t="shared" ref="D22:K22" si="0">SUM(D3:D21)</f>
        <v>1</v>
      </c>
      <c r="E22" s="25">
        <f t="shared" si="0"/>
        <v>2</v>
      </c>
      <c r="F22" s="25">
        <f t="shared" si="0"/>
        <v>3</v>
      </c>
      <c r="G22" s="25"/>
      <c r="H22" s="25">
        <f t="shared" si="0"/>
        <v>11</v>
      </c>
      <c r="I22" s="25"/>
      <c r="J22" s="25">
        <f t="shared" si="0"/>
        <v>3</v>
      </c>
      <c r="K22" s="25">
        <f t="shared" si="0"/>
        <v>5</v>
      </c>
    </row>
    <row r="23" spans="1:13" x14ac:dyDescent="0.25">
      <c r="J23" s="40"/>
      <c r="K23" s="40"/>
      <c r="L23" s="41"/>
      <c r="M23" s="41"/>
    </row>
  </sheetData>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zoomScale="86" zoomScaleNormal="86" workbookViewId="0"/>
  </sheetViews>
  <sheetFormatPr defaultRowHeight="15" x14ac:dyDescent="0.25"/>
  <cols>
    <col min="1" max="1" width="10.7109375" style="40" customWidth="1"/>
    <col min="2" max="2" width="49.42578125" style="41" customWidth="1"/>
    <col min="3" max="3" width="8.28515625" style="40" customWidth="1"/>
    <col min="4" max="4" width="8.7109375" style="40" customWidth="1"/>
    <col min="5" max="6" width="9.140625" style="40"/>
    <col min="7" max="7" width="3" style="40" customWidth="1"/>
    <col min="8" max="8" width="7.140625" style="40" customWidth="1"/>
    <col min="9" max="9" width="3.140625" style="41" customWidth="1"/>
    <col min="10" max="10" width="6.5703125" style="40" customWidth="1"/>
    <col min="11" max="11" width="17.140625" style="41" customWidth="1"/>
    <col min="12" max="16384" width="9.140625" style="41"/>
  </cols>
  <sheetData>
    <row r="1" spans="1:11" ht="26.25" x14ac:dyDescent="0.4">
      <c r="A1" s="41"/>
      <c r="B1" s="44" t="s">
        <v>291</v>
      </c>
    </row>
    <row r="2" spans="1:11" s="28" customFormat="1" ht="42.75" customHeight="1" x14ac:dyDescent="0.25">
      <c r="A2" s="38" t="s">
        <v>260</v>
      </c>
      <c r="B2" s="30" t="s">
        <v>19</v>
      </c>
      <c r="C2" s="31" t="s">
        <v>1</v>
      </c>
      <c r="D2" s="31" t="s">
        <v>2</v>
      </c>
      <c r="E2" s="31" t="s">
        <v>3</v>
      </c>
      <c r="F2" s="31" t="s">
        <v>4</v>
      </c>
      <c r="G2" s="31"/>
      <c r="H2" s="32" t="s">
        <v>238</v>
      </c>
      <c r="I2" s="32"/>
      <c r="J2" s="32" t="s">
        <v>237</v>
      </c>
      <c r="K2" s="32" t="s">
        <v>803</v>
      </c>
    </row>
    <row r="3" spans="1:11" x14ac:dyDescent="0.25">
      <c r="A3" s="40">
        <v>1</v>
      </c>
      <c r="B3" s="41" t="s">
        <v>421</v>
      </c>
      <c r="C3" s="40">
        <v>1</v>
      </c>
      <c r="G3" s="22"/>
      <c r="I3" s="21"/>
      <c r="K3" s="40"/>
    </row>
    <row r="4" spans="1:11" x14ac:dyDescent="0.25">
      <c r="A4" s="40">
        <v>2</v>
      </c>
      <c r="B4" s="41" t="s">
        <v>243</v>
      </c>
      <c r="C4" s="40">
        <v>1</v>
      </c>
      <c r="G4" s="22"/>
      <c r="H4" s="40">
        <v>1</v>
      </c>
      <c r="I4" s="21"/>
      <c r="K4" s="40"/>
    </row>
    <row r="5" spans="1:11" x14ac:dyDescent="0.25">
      <c r="A5" s="40">
        <v>3</v>
      </c>
      <c r="B5" s="41" t="s">
        <v>242</v>
      </c>
      <c r="C5" s="40">
        <v>1</v>
      </c>
      <c r="G5" s="22"/>
      <c r="H5" s="40">
        <v>1</v>
      </c>
      <c r="I5" s="21"/>
      <c r="K5" s="40"/>
    </row>
    <row r="6" spans="1:11" x14ac:dyDescent="0.25">
      <c r="A6" s="40">
        <v>4</v>
      </c>
      <c r="B6" s="41" t="s">
        <v>79</v>
      </c>
      <c r="C6" s="40">
        <v>1</v>
      </c>
      <c r="G6" s="22"/>
      <c r="H6" s="40">
        <v>1</v>
      </c>
      <c r="I6" s="21"/>
      <c r="K6" s="40"/>
    </row>
    <row r="7" spans="1:11" x14ac:dyDescent="0.25">
      <c r="A7" s="40">
        <v>5</v>
      </c>
      <c r="B7" s="41" t="s">
        <v>78</v>
      </c>
      <c r="C7" s="40">
        <v>1</v>
      </c>
      <c r="G7" s="22"/>
      <c r="I7" s="21"/>
      <c r="K7" s="40"/>
    </row>
    <row r="8" spans="1:11" x14ac:dyDescent="0.25">
      <c r="A8" s="40">
        <v>6</v>
      </c>
      <c r="B8" s="41" t="s">
        <v>80</v>
      </c>
      <c r="C8" s="40">
        <v>1</v>
      </c>
      <c r="G8" s="22"/>
      <c r="I8" s="21"/>
      <c r="K8" s="40"/>
    </row>
    <row r="9" spans="1:11" x14ac:dyDescent="0.25">
      <c r="A9" s="40">
        <v>7</v>
      </c>
      <c r="B9" s="41" t="s">
        <v>325</v>
      </c>
      <c r="D9" s="40">
        <v>1</v>
      </c>
      <c r="G9" s="22"/>
      <c r="I9" s="21"/>
      <c r="K9" s="40"/>
    </row>
    <row r="10" spans="1:11" x14ac:dyDescent="0.25">
      <c r="A10" s="40">
        <v>8</v>
      </c>
      <c r="B10" s="41" t="s">
        <v>244</v>
      </c>
      <c r="E10" s="40">
        <v>1</v>
      </c>
      <c r="G10" s="22"/>
      <c r="I10" s="21"/>
      <c r="K10" s="51">
        <v>1</v>
      </c>
    </row>
    <row r="11" spans="1:11" x14ac:dyDescent="0.25">
      <c r="A11" s="40">
        <v>9</v>
      </c>
      <c r="B11" s="41" t="s">
        <v>84</v>
      </c>
      <c r="C11" s="40">
        <v>1</v>
      </c>
      <c r="G11" s="22"/>
      <c r="I11" s="21"/>
      <c r="K11" s="40"/>
    </row>
    <row r="12" spans="1:11" x14ac:dyDescent="0.25">
      <c r="A12" s="40">
        <v>10</v>
      </c>
      <c r="B12" s="41" t="s">
        <v>326</v>
      </c>
      <c r="D12" s="40">
        <v>1</v>
      </c>
      <c r="G12" s="22"/>
      <c r="I12" s="21"/>
      <c r="K12" s="40"/>
    </row>
    <row r="13" spans="1:11" x14ac:dyDescent="0.25">
      <c r="A13" s="40">
        <v>11</v>
      </c>
      <c r="B13" s="41" t="s">
        <v>327</v>
      </c>
      <c r="C13" s="40">
        <v>1</v>
      </c>
      <c r="G13" s="22"/>
      <c r="H13" s="40">
        <v>1</v>
      </c>
      <c r="I13" s="21"/>
      <c r="K13" s="40"/>
    </row>
    <row r="14" spans="1:11" x14ac:dyDescent="0.25">
      <c r="A14" s="40">
        <v>12</v>
      </c>
      <c r="B14" s="41" t="s">
        <v>81</v>
      </c>
      <c r="C14" s="40">
        <v>1</v>
      </c>
      <c r="G14" s="22"/>
      <c r="H14" s="40">
        <v>1</v>
      </c>
      <c r="I14" s="21"/>
      <c r="K14" s="40"/>
    </row>
    <row r="15" spans="1:11" x14ac:dyDescent="0.25">
      <c r="A15" s="40">
        <v>13</v>
      </c>
      <c r="B15" s="41" t="s">
        <v>328</v>
      </c>
      <c r="C15" s="40">
        <v>1</v>
      </c>
      <c r="G15" s="22"/>
      <c r="I15" s="21"/>
      <c r="K15" s="40"/>
    </row>
    <row r="16" spans="1:11" x14ac:dyDescent="0.25">
      <c r="A16" s="40">
        <v>14</v>
      </c>
      <c r="B16" s="41" t="s">
        <v>329</v>
      </c>
      <c r="D16" s="40">
        <v>1</v>
      </c>
      <c r="G16" s="22"/>
      <c r="I16" s="21"/>
      <c r="K16" s="51">
        <v>1</v>
      </c>
    </row>
    <row r="17" spans="1:11" x14ac:dyDescent="0.25">
      <c r="A17" s="40">
        <v>15</v>
      </c>
      <c r="B17" s="41" t="s">
        <v>82</v>
      </c>
      <c r="C17" s="40">
        <v>1</v>
      </c>
      <c r="G17" s="22"/>
      <c r="H17" s="40">
        <v>1</v>
      </c>
      <c r="I17" s="21"/>
      <c r="K17" s="40"/>
    </row>
    <row r="18" spans="1:11" x14ac:dyDescent="0.25">
      <c r="A18" s="40">
        <v>16</v>
      </c>
      <c r="B18" s="41" t="s">
        <v>83</v>
      </c>
      <c r="C18" s="40">
        <v>1</v>
      </c>
      <c r="G18" s="22"/>
      <c r="I18" s="21"/>
      <c r="K18" s="40"/>
    </row>
    <row r="19" spans="1:11" x14ac:dyDescent="0.25">
      <c r="A19" s="40">
        <v>17</v>
      </c>
      <c r="B19" s="41" t="s">
        <v>330</v>
      </c>
      <c r="C19" s="40">
        <v>1</v>
      </c>
      <c r="G19" s="22"/>
      <c r="H19" s="40">
        <v>1</v>
      </c>
      <c r="I19" s="21"/>
      <c r="K19" s="40"/>
    </row>
    <row r="20" spans="1:11" x14ac:dyDescent="0.25">
      <c r="A20" s="40">
        <v>18</v>
      </c>
      <c r="B20" s="41" t="s">
        <v>331</v>
      </c>
      <c r="C20" s="40">
        <v>1</v>
      </c>
      <c r="G20" s="22"/>
      <c r="H20" s="40">
        <v>1</v>
      </c>
      <c r="I20" s="21"/>
      <c r="K20" s="40"/>
    </row>
    <row r="21" spans="1:11" x14ac:dyDescent="0.25">
      <c r="A21" s="40">
        <v>19</v>
      </c>
      <c r="B21" s="41" t="s">
        <v>414</v>
      </c>
      <c r="C21" s="40">
        <v>1</v>
      </c>
      <c r="G21" s="22"/>
      <c r="I21" s="21"/>
    </row>
    <row r="22" spans="1:11" x14ac:dyDescent="0.25">
      <c r="A22" s="40">
        <v>20</v>
      </c>
      <c r="B22" s="41" t="s">
        <v>415</v>
      </c>
      <c r="C22" s="40">
        <v>1</v>
      </c>
      <c r="G22" s="22"/>
      <c r="H22" s="40">
        <v>1</v>
      </c>
      <c r="I22" s="21"/>
    </row>
    <row r="23" spans="1:11" x14ac:dyDescent="0.25">
      <c r="A23" s="40">
        <v>21</v>
      </c>
      <c r="B23" s="41" t="s">
        <v>413</v>
      </c>
      <c r="C23" s="40">
        <v>1</v>
      </c>
      <c r="G23" s="22"/>
      <c r="H23" s="40">
        <v>1</v>
      </c>
      <c r="I23" s="21"/>
    </row>
    <row r="24" spans="1:11" x14ac:dyDescent="0.25">
      <c r="A24" s="40">
        <v>22</v>
      </c>
      <c r="B24" s="41" t="s">
        <v>900</v>
      </c>
      <c r="C24" s="40">
        <v>1</v>
      </c>
      <c r="G24" s="22"/>
      <c r="H24" s="40">
        <v>1</v>
      </c>
      <c r="I24" s="21"/>
    </row>
    <row r="25" spans="1:11" x14ac:dyDescent="0.25">
      <c r="A25" s="40">
        <v>23</v>
      </c>
      <c r="B25" s="41" t="s">
        <v>416</v>
      </c>
      <c r="C25" s="40">
        <v>1</v>
      </c>
      <c r="G25" s="22"/>
      <c r="H25" s="40">
        <v>1</v>
      </c>
      <c r="I25" s="21"/>
    </row>
    <row r="26" spans="1:11" x14ac:dyDescent="0.25">
      <c r="A26" s="40">
        <v>24</v>
      </c>
      <c r="B26" s="41" t="s">
        <v>417</v>
      </c>
      <c r="C26" s="40">
        <v>1</v>
      </c>
      <c r="G26" s="22"/>
      <c r="H26" s="40">
        <v>1</v>
      </c>
      <c r="I26" s="21"/>
    </row>
    <row r="27" spans="1:11" x14ac:dyDescent="0.25">
      <c r="A27" s="40">
        <v>25</v>
      </c>
      <c r="B27" s="41" t="s">
        <v>418</v>
      </c>
      <c r="D27" s="40">
        <v>1</v>
      </c>
      <c r="G27" s="22"/>
      <c r="I27" s="21"/>
      <c r="K27" s="41">
        <v>1</v>
      </c>
    </row>
    <row r="28" spans="1:11" x14ac:dyDescent="0.25">
      <c r="A28" s="40">
        <v>26</v>
      </c>
      <c r="B28" s="41" t="s">
        <v>419</v>
      </c>
      <c r="F28" s="40">
        <v>1</v>
      </c>
      <c r="G28" s="22"/>
      <c r="I28" s="21"/>
      <c r="J28" s="40">
        <v>1</v>
      </c>
      <c r="K28" s="41">
        <v>1</v>
      </c>
    </row>
    <row r="29" spans="1:11" x14ac:dyDescent="0.25">
      <c r="A29" s="40">
        <v>27</v>
      </c>
      <c r="B29" s="41" t="s">
        <v>420</v>
      </c>
      <c r="C29" s="40">
        <v>1</v>
      </c>
      <c r="G29" s="22"/>
      <c r="H29" s="40">
        <v>1</v>
      </c>
      <c r="I29" s="21"/>
    </row>
    <row r="30" spans="1:11" x14ac:dyDescent="0.25">
      <c r="A30" s="40">
        <v>28</v>
      </c>
      <c r="B30" s="41" t="s">
        <v>81</v>
      </c>
      <c r="C30" s="40">
        <v>1</v>
      </c>
      <c r="G30" s="22"/>
      <c r="H30" s="40">
        <v>1</v>
      </c>
      <c r="I30" s="21"/>
    </row>
    <row r="31" spans="1:11" x14ac:dyDescent="0.25">
      <c r="A31" s="40">
        <v>29</v>
      </c>
      <c r="B31" s="41" t="s">
        <v>422</v>
      </c>
      <c r="C31" s="40">
        <v>1</v>
      </c>
      <c r="G31" s="22"/>
      <c r="H31" s="40">
        <v>1</v>
      </c>
      <c r="I31" s="21"/>
    </row>
    <row r="32" spans="1:11" x14ac:dyDescent="0.25">
      <c r="A32" s="40">
        <v>30</v>
      </c>
      <c r="B32" s="41" t="s">
        <v>423</v>
      </c>
      <c r="C32" s="40">
        <v>1</v>
      </c>
      <c r="G32" s="22"/>
      <c r="I32" s="21"/>
    </row>
    <row r="33" spans="1:11" x14ac:dyDescent="0.25">
      <c r="A33" s="34"/>
      <c r="B33" s="43"/>
      <c r="C33" s="34">
        <f>SUM(C3:C32)</f>
        <v>24</v>
      </c>
      <c r="D33" s="34">
        <f t="shared" ref="D33:K33" si="0">SUM(D3:D32)</f>
        <v>4</v>
      </c>
      <c r="E33" s="34">
        <f t="shared" si="0"/>
        <v>1</v>
      </c>
      <c r="F33" s="34">
        <f t="shared" si="0"/>
        <v>1</v>
      </c>
      <c r="G33" s="34"/>
      <c r="H33" s="34">
        <f t="shared" si="0"/>
        <v>16</v>
      </c>
      <c r="I33" s="34"/>
      <c r="J33" s="34">
        <f t="shared" si="0"/>
        <v>1</v>
      </c>
      <c r="K33" s="34">
        <f t="shared" si="0"/>
        <v>4</v>
      </c>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zoomScaleNormal="100" workbookViewId="0"/>
  </sheetViews>
  <sheetFormatPr defaultRowHeight="15" x14ac:dyDescent="0.25"/>
  <cols>
    <col min="1" max="1" width="9.140625" style="40"/>
    <col min="2" max="2" width="54.5703125" style="41" customWidth="1"/>
    <col min="3" max="3" width="7.42578125" style="40" customWidth="1"/>
    <col min="4" max="5" width="9.140625" style="40"/>
    <col min="6" max="6" width="9.140625" style="40" customWidth="1"/>
    <col min="7" max="7" width="4.7109375" style="40" customWidth="1"/>
    <col min="8" max="8" width="6.28515625" style="40" customWidth="1"/>
    <col min="9" max="9" width="3.85546875" style="40" customWidth="1"/>
    <col min="10" max="10" width="8" style="40" customWidth="1"/>
    <col min="11" max="11" width="14.42578125" style="40" customWidth="1"/>
    <col min="12" max="16384" width="9.140625" style="41"/>
  </cols>
  <sheetData>
    <row r="1" spans="1:11" ht="29.25" customHeight="1" x14ac:dyDescent="0.25">
      <c r="B1" s="47" t="s">
        <v>285</v>
      </c>
    </row>
    <row r="2" spans="1:11" s="2" customFormat="1" ht="61.5" customHeight="1" x14ac:dyDescent="0.25">
      <c r="A2" s="31" t="s">
        <v>260</v>
      </c>
      <c r="B2" s="31" t="s">
        <v>273</v>
      </c>
      <c r="C2" s="31" t="s">
        <v>1</v>
      </c>
      <c r="D2" s="31" t="s">
        <v>2</v>
      </c>
      <c r="E2" s="31" t="s">
        <v>3</v>
      </c>
      <c r="F2" s="31" t="s">
        <v>4</v>
      </c>
      <c r="G2" s="31"/>
      <c r="H2" s="49" t="s">
        <v>238</v>
      </c>
      <c r="I2" s="31"/>
      <c r="J2" s="32" t="s">
        <v>237</v>
      </c>
      <c r="K2" s="32" t="s">
        <v>803</v>
      </c>
    </row>
    <row r="3" spans="1:11" x14ac:dyDescent="0.25">
      <c r="A3" s="40">
        <v>1</v>
      </c>
      <c r="B3" s="41" t="s">
        <v>168</v>
      </c>
      <c r="D3" s="40">
        <v>1</v>
      </c>
      <c r="G3" s="22"/>
      <c r="I3" s="22"/>
    </row>
    <row r="4" spans="1:11" x14ac:dyDescent="0.25">
      <c r="A4" s="40">
        <v>2</v>
      </c>
      <c r="B4" s="41" t="s">
        <v>306</v>
      </c>
      <c r="F4" s="40">
        <v>1</v>
      </c>
      <c r="G4" s="22"/>
      <c r="I4" s="22"/>
      <c r="K4" s="40">
        <v>1</v>
      </c>
    </row>
    <row r="5" spans="1:11" x14ac:dyDescent="0.25">
      <c r="A5" s="40">
        <v>3</v>
      </c>
      <c r="B5" s="41" t="s">
        <v>169</v>
      </c>
      <c r="F5" s="40">
        <v>1</v>
      </c>
      <c r="G5" s="22"/>
      <c r="I5" s="22"/>
      <c r="J5" s="40">
        <v>1</v>
      </c>
      <c r="K5" s="40">
        <v>1</v>
      </c>
    </row>
    <row r="6" spans="1:11" x14ac:dyDescent="0.25">
      <c r="A6" s="40">
        <v>4</v>
      </c>
      <c r="B6" s="41" t="s">
        <v>177</v>
      </c>
      <c r="F6" s="40">
        <v>1</v>
      </c>
      <c r="G6" s="22"/>
      <c r="I6" s="22"/>
      <c r="J6" s="40">
        <v>1</v>
      </c>
      <c r="K6" s="40">
        <v>1</v>
      </c>
    </row>
    <row r="7" spans="1:11" x14ac:dyDescent="0.25">
      <c r="A7" s="40">
        <v>5</v>
      </c>
      <c r="B7" s="41" t="s">
        <v>170</v>
      </c>
      <c r="F7" s="40">
        <v>1</v>
      </c>
      <c r="G7" s="22"/>
      <c r="I7" s="22"/>
      <c r="J7" s="40">
        <v>1</v>
      </c>
      <c r="K7" s="40">
        <v>1</v>
      </c>
    </row>
    <row r="8" spans="1:11" x14ac:dyDescent="0.25">
      <c r="A8" s="40">
        <v>6</v>
      </c>
      <c r="B8" s="41" t="s">
        <v>307</v>
      </c>
      <c r="C8" s="40">
        <v>1</v>
      </c>
      <c r="G8" s="22"/>
      <c r="H8" s="40">
        <v>1</v>
      </c>
      <c r="I8" s="22"/>
    </row>
    <row r="9" spans="1:11" x14ac:dyDescent="0.25">
      <c r="A9" s="40">
        <v>7</v>
      </c>
      <c r="B9" s="41" t="s">
        <v>171</v>
      </c>
      <c r="C9" s="40">
        <v>1</v>
      </c>
      <c r="G9" s="22"/>
      <c r="H9" s="40">
        <v>1</v>
      </c>
      <c r="I9" s="22"/>
    </row>
    <row r="10" spans="1:11" x14ac:dyDescent="0.25">
      <c r="A10" s="40">
        <v>8</v>
      </c>
      <c r="B10" s="41" t="s">
        <v>901</v>
      </c>
      <c r="C10" s="40">
        <v>1</v>
      </c>
      <c r="G10" s="22"/>
      <c r="H10" s="40">
        <v>1</v>
      </c>
      <c r="I10" s="22"/>
    </row>
    <row r="11" spans="1:11" x14ac:dyDescent="0.25">
      <c r="A11" s="40">
        <v>9</v>
      </c>
      <c r="B11" s="41" t="s">
        <v>172</v>
      </c>
      <c r="F11" s="40">
        <v>1</v>
      </c>
      <c r="G11" s="22"/>
      <c r="I11" s="22"/>
      <c r="J11" s="40">
        <v>1</v>
      </c>
      <c r="K11" s="40">
        <v>1</v>
      </c>
    </row>
    <row r="12" spans="1:11" x14ac:dyDescent="0.25">
      <c r="A12" s="40">
        <v>10</v>
      </c>
      <c r="B12" s="41" t="s">
        <v>173</v>
      </c>
      <c r="F12" s="40">
        <v>1</v>
      </c>
      <c r="G12" s="22"/>
      <c r="I12" s="22"/>
      <c r="J12" s="40">
        <v>1</v>
      </c>
      <c r="K12" s="40">
        <v>1</v>
      </c>
    </row>
    <row r="13" spans="1:11" x14ac:dyDescent="0.25">
      <c r="A13" s="40">
        <v>11</v>
      </c>
      <c r="B13" s="41" t="s">
        <v>174</v>
      </c>
      <c r="C13" s="40">
        <v>1</v>
      </c>
      <c r="G13" s="22"/>
      <c r="I13" s="22"/>
    </row>
    <row r="14" spans="1:11" x14ac:dyDescent="0.25">
      <c r="A14" s="40">
        <v>12</v>
      </c>
      <c r="B14" s="41" t="s">
        <v>178</v>
      </c>
      <c r="F14" s="40">
        <v>1</v>
      </c>
      <c r="G14" s="22"/>
      <c r="I14" s="22"/>
      <c r="J14" s="40">
        <v>1</v>
      </c>
      <c r="K14" s="40">
        <v>1</v>
      </c>
    </row>
    <row r="15" spans="1:11" x14ac:dyDescent="0.25">
      <c r="A15" s="40">
        <v>13</v>
      </c>
      <c r="B15" s="41" t="s">
        <v>175</v>
      </c>
      <c r="C15" s="40">
        <v>1</v>
      </c>
      <c r="G15" s="22"/>
      <c r="H15" s="40">
        <v>1</v>
      </c>
      <c r="I15" s="22"/>
    </row>
    <row r="16" spans="1:11" x14ac:dyDescent="0.25">
      <c r="A16" s="40">
        <v>14</v>
      </c>
      <c r="B16" s="41" t="s">
        <v>176</v>
      </c>
      <c r="C16" s="40">
        <v>1</v>
      </c>
      <c r="G16" s="22"/>
      <c r="H16" s="40">
        <v>1</v>
      </c>
      <c r="I16" s="22"/>
    </row>
    <row r="17" spans="1:11" x14ac:dyDescent="0.25">
      <c r="A17" s="40">
        <v>15</v>
      </c>
      <c r="B17" s="41" t="s">
        <v>274</v>
      </c>
      <c r="C17" s="40">
        <v>1</v>
      </c>
      <c r="G17" s="22"/>
      <c r="H17" s="40">
        <v>1</v>
      </c>
      <c r="I17" s="22"/>
    </row>
    <row r="18" spans="1:11" x14ac:dyDescent="0.25">
      <c r="A18" s="40">
        <v>16</v>
      </c>
      <c r="B18" s="41" t="s">
        <v>275</v>
      </c>
      <c r="C18" s="40">
        <v>1</v>
      </c>
      <c r="G18" s="22"/>
      <c r="H18" s="40">
        <v>1</v>
      </c>
      <c r="I18" s="22"/>
    </row>
    <row r="19" spans="1:11" x14ac:dyDescent="0.25">
      <c r="A19" s="40">
        <v>17</v>
      </c>
      <c r="B19" s="41" t="s">
        <v>276</v>
      </c>
      <c r="C19" s="40">
        <v>1</v>
      </c>
      <c r="G19" s="22"/>
      <c r="H19" s="40">
        <v>1</v>
      </c>
      <c r="I19" s="22"/>
    </row>
    <row r="20" spans="1:11" x14ac:dyDescent="0.25">
      <c r="A20" s="40">
        <v>18</v>
      </c>
      <c r="B20" s="41" t="s">
        <v>179</v>
      </c>
      <c r="C20" s="40">
        <v>1</v>
      </c>
      <c r="G20" s="22"/>
      <c r="H20" s="40">
        <v>1</v>
      </c>
      <c r="I20" s="22"/>
    </row>
    <row r="21" spans="1:11" x14ac:dyDescent="0.25">
      <c r="A21" s="40">
        <v>19</v>
      </c>
      <c r="B21" s="41" t="s">
        <v>391</v>
      </c>
      <c r="F21" s="40">
        <v>1</v>
      </c>
      <c r="G21" s="22"/>
      <c r="I21" s="22"/>
      <c r="J21" s="40">
        <v>1</v>
      </c>
      <c r="K21" s="40">
        <v>1</v>
      </c>
    </row>
    <row r="22" spans="1:11" s="45" customFormat="1" x14ac:dyDescent="0.25">
      <c r="A22" s="40">
        <v>20</v>
      </c>
      <c r="B22" s="41" t="s">
        <v>392</v>
      </c>
      <c r="C22" s="40"/>
      <c r="D22" s="40"/>
      <c r="E22" s="40"/>
      <c r="F22" s="40">
        <v>1</v>
      </c>
      <c r="G22" s="22"/>
      <c r="H22" s="40"/>
      <c r="I22" s="22"/>
      <c r="J22" s="40">
        <v>1</v>
      </c>
      <c r="K22" s="40">
        <v>1</v>
      </c>
    </row>
    <row r="23" spans="1:11" x14ac:dyDescent="0.25">
      <c r="A23" s="40">
        <v>21</v>
      </c>
      <c r="B23" s="41" t="s">
        <v>393</v>
      </c>
      <c r="C23" s="40">
        <v>1</v>
      </c>
      <c r="G23" s="22"/>
      <c r="H23" s="40">
        <v>1</v>
      </c>
      <c r="I23" s="22"/>
    </row>
    <row r="24" spans="1:11" x14ac:dyDescent="0.25">
      <c r="A24" s="40">
        <v>22</v>
      </c>
      <c r="B24" s="41" t="s">
        <v>394</v>
      </c>
      <c r="C24" s="40">
        <v>1</v>
      </c>
      <c r="G24" s="22"/>
      <c r="H24" s="40">
        <v>1</v>
      </c>
      <c r="I24" s="22"/>
    </row>
    <row r="25" spans="1:11" x14ac:dyDescent="0.25">
      <c r="A25" s="40">
        <v>23</v>
      </c>
      <c r="B25" s="41" t="s">
        <v>395</v>
      </c>
      <c r="F25" s="40">
        <v>1</v>
      </c>
      <c r="G25" s="22"/>
      <c r="I25" s="22"/>
    </row>
    <row r="26" spans="1:11" x14ac:dyDescent="0.25">
      <c r="A26" s="40">
        <v>24</v>
      </c>
      <c r="B26" s="41" t="s">
        <v>902</v>
      </c>
      <c r="C26" s="40">
        <v>1</v>
      </c>
      <c r="G26" s="22"/>
      <c r="H26" s="40">
        <v>1</v>
      </c>
      <c r="I26" s="22"/>
    </row>
    <row r="27" spans="1:11" x14ac:dyDescent="0.25">
      <c r="A27" s="34"/>
      <c r="B27" s="43"/>
      <c r="C27" s="34">
        <f>SUM(C3:C26)</f>
        <v>13</v>
      </c>
      <c r="D27" s="34">
        <f>SUM(D3:D26)</f>
        <v>1</v>
      </c>
      <c r="E27" s="34">
        <f>SUM(E3:E26)</f>
        <v>0</v>
      </c>
      <c r="F27" s="34">
        <f>SUM(F3:F26)</f>
        <v>10</v>
      </c>
      <c r="G27" s="34"/>
      <c r="H27" s="34">
        <f>SUM(H3:H26)</f>
        <v>12</v>
      </c>
      <c r="I27" s="34"/>
      <c r="J27" s="34">
        <f>SUM(J3:J26)</f>
        <v>8</v>
      </c>
      <c r="K27" s="34">
        <f>SUM(K3:K26)</f>
        <v>9</v>
      </c>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zoomScale="67" zoomScaleNormal="67" workbookViewId="0">
      <selection activeCell="B41" sqref="B41"/>
    </sheetView>
  </sheetViews>
  <sheetFormatPr defaultRowHeight="15" x14ac:dyDescent="0.25"/>
  <cols>
    <col min="1" max="1" width="9.140625" style="40"/>
    <col min="2" max="2" width="54" style="41" customWidth="1"/>
    <col min="3" max="6" width="9.140625" style="40" customWidth="1"/>
    <col min="7" max="7" width="3.85546875" style="40" customWidth="1"/>
    <col min="8" max="8" width="6.140625" style="40" customWidth="1"/>
    <col min="9" max="9" width="4.42578125" style="40" customWidth="1"/>
    <col min="10" max="10" width="6.85546875" style="40" customWidth="1"/>
    <col min="11" max="11" width="15.42578125" style="40" customWidth="1"/>
    <col min="12" max="16384" width="9.140625" style="41"/>
  </cols>
  <sheetData>
    <row r="1" spans="1:11" ht="29.25" customHeight="1" x14ac:dyDescent="0.4">
      <c r="A1" s="41"/>
      <c r="B1" s="52" t="s">
        <v>292</v>
      </c>
      <c r="G1" s="41"/>
      <c r="I1" s="41"/>
    </row>
    <row r="2" spans="1:11" s="28" customFormat="1" ht="43.5" customHeight="1" x14ac:dyDescent="0.25">
      <c r="A2" s="38" t="s">
        <v>260</v>
      </c>
      <c r="B2" s="30" t="s">
        <v>19</v>
      </c>
      <c r="C2" s="31" t="s">
        <v>1</v>
      </c>
      <c r="D2" s="31" t="s">
        <v>2</v>
      </c>
      <c r="E2" s="31" t="s">
        <v>3</v>
      </c>
      <c r="F2" s="31" t="s">
        <v>4</v>
      </c>
      <c r="G2" s="37"/>
      <c r="H2" s="32" t="s">
        <v>238</v>
      </c>
      <c r="I2" s="37"/>
      <c r="J2" s="32" t="s">
        <v>237</v>
      </c>
      <c r="K2" s="32" t="s">
        <v>803</v>
      </c>
    </row>
    <row r="3" spans="1:11" x14ac:dyDescent="0.25">
      <c r="A3" s="40">
        <v>1</v>
      </c>
      <c r="B3" s="41" t="s">
        <v>70</v>
      </c>
      <c r="C3" s="40">
        <v>1</v>
      </c>
      <c r="G3" s="21"/>
      <c r="H3" s="40">
        <v>1</v>
      </c>
      <c r="I3" s="21"/>
    </row>
    <row r="4" spans="1:11" x14ac:dyDescent="0.25">
      <c r="A4" s="40">
        <v>2</v>
      </c>
      <c r="B4" s="41" t="s">
        <v>69</v>
      </c>
      <c r="C4" s="40">
        <v>1</v>
      </c>
      <c r="G4" s="21"/>
      <c r="H4" s="40">
        <v>1</v>
      </c>
      <c r="I4" s="21"/>
    </row>
    <row r="5" spans="1:11" x14ac:dyDescent="0.25">
      <c r="A5" s="40">
        <v>3</v>
      </c>
      <c r="B5" s="41" t="s">
        <v>71</v>
      </c>
      <c r="F5" s="40">
        <v>1</v>
      </c>
      <c r="G5" s="21"/>
      <c r="I5" s="21"/>
      <c r="J5" s="40">
        <v>1</v>
      </c>
      <c r="K5" s="51">
        <v>1</v>
      </c>
    </row>
    <row r="6" spans="1:11" x14ac:dyDescent="0.25">
      <c r="A6" s="40">
        <v>4</v>
      </c>
      <c r="B6" s="41" t="s">
        <v>72</v>
      </c>
      <c r="C6" s="40">
        <v>1</v>
      </c>
      <c r="G6" s="21"/>
      <c r="H6" s="40">
        <v>1</v>
      </c>
      <c r="I6" s="21"/>
    </row>
    <row r="7" spans="1:11" x14ac:dyDescent="0.25">
      <c r="A7" s="40">
        <v>5</v>
      </c>
      <c r="B7" s="41" t="s">
        <v>916</v>
      </c>
      <c r="C7" s="40">
        <v>1</v>
      </c>
      <c r="G7" s="21"/>
      <c r="H7" s="40">
        <v>1</v>
      </c>
      <c r="I7" s="21"/>
    </row>
    <row r="8" spans="1:11" x14ac:dyDescent="0.25">
      <c r="A8" s="40">
        <v>6</v>
      </c>
      <c r="B8" s="41" t="s">
        <v>318</v>
      </c>
      <c r="C8" s="40">
        <v>1</v>
      </c>
      <c r="G8" s="21"/>
      <c r="H8" s="40">
        <v>1</v>
      </c>
      <c r="I8" s="21"/>
    </row>
    <row r="9" spans="1:11" x14ac:dyDescent="0.25">
      <c r="A9" s="40">
        <v>7</v>
      </c>
      <c r="B9" s="41" t="s">
        <v>319</v>
      </c>
      <c r="C9" s="40">
        <v>1</v>
      </c>
      <c r="G9" s="21"/>
      <c r="H9" s="40">
        <v>1</v>
      </c>
      <c r="I9" s="21"/>
    </row>
    <row r="10" spans="1:11" x14ac:dyDescent="0.25">
      <c r="A10" s="40">
        <v>8</v>
      </c>
      <c r="B10" s="41" t="s">
        <v>912</v>
      </c>
      <c r="F10" s="40">
        <v>1</v>
      </c>
      <c r="G10" s="21"/>
      <c r="I10" s="21"/>
      <c r="J10" s="40">
        <v>1</v>
      </c>
      <c r="K10" s="40">
        <v>1</v>
      </c>
    </row>
    <row r="11" spans="1:11" x14ac:dyDescent="0.25">
      <c r="A11" s="40">
        <v>9</v>
      </c>
      <c r="B11" s="41" t="s">
        <v>73</v>
      </c>
      <c r="F11" s="40">
        <v>1</v>
      </c>
      <c r="G11" s="21"/>
      <c r="I11" s="21"/>
      <c r="J11" s="40">
        <v>1</v>
      </c>
      <c r="K11" s="51">
        <v>1</v>
      </c>
    </row>
    <row r="12" spans="1:11" x14ac:dyDescent="0.25">
      <c r="A12" s="40">
        <v>10</v>
      </c>
      <c r="B12" s="41" t="s">
        <v>320</v>
      </c>
      <c r="D12" s="40">
        <v>1</v>
      </c>
      <c r="G12" s="21"/>
      <c r="I12" s="21"/>
    </row>
    <row r="13" spans="1:11" x14ac:dyDescent="0.25">
      <c r="A13" s="40">
        <v>11</v>
      </c>
      <c r="B13" s="41" t="s">
        <v>74</v>
      </c>
      <c r="D13" s="40">
        <v>1</v>
      </c>
      <c r="G13" s="21"/>
      <c r="I13" s="21"/>
    </row>
    <row r="14" spans="1:11" x14ac:dyDescent="0.25">
      <c r="A14" s="40">
        <v>12</v>
      </c>
      <c r="B14" s="41" t="s">
        <v>323</v>
      </c>
      <c r="C14" s="40">
        <v>1</v>
      </c>
      <c r="G14" s="21"/>
      <c r="H14" s="40">
        <v>1</v>
      </c>
      <c r="I14" s="21"/>
    </row>
    <row r="15" spans="1:11" x14ac:dyDescent="0.25">
      <c r="A15" s="40">
        <v>13</v>
      </c>
      <c r="B15" s="41" t="s">
        <v>236</v>
      </c>
      <c r="C15" s="40">
        <v>1</v>
      </c>
      <c r="G15" s="21"/>
      <c r="H15" s="40">
        <v>1</v>
      </c>
      <c r="I15" s="21"/>
    </row>
    <row r="16" spans="1:11" x14ac:dyDescent="0.25">
      <c r="A16" s="40">
        <v>14</v>
      </c>
      <c r="B16" s="41" t="s">
        <v>321</v>
      </c>
      <c r="C16" s="40">
        <v>1</v>
      </c>
      <c r="G16" s="21"/>
      <c r="H16" s="40">
        <v>1</v>
      </c>
      <c r="I16" s="21"/>
    </row>
    <row r="17" spans="1:11" x14ac:dyDescent="0.25">
      <c r="A17" s="40">
        <v>15</v>
      </c>
      <c r="B17" s="41" t="s">
        <v>909</v>
      </c>
      <c r="C17" s="40">
        <v>1</v>
      </c>
      <c r="G17" s="21"/>
      <c r="H17" s="40">
        <v>1</v>
      </c>
      <c r="I17" s="21"/>
    </row>
    <row r="18" spans="1:11" x14ac:dyDescent="0.25">
      <c r="A18" s="40">
        <v>16</v>
      </c>
      <c r="B18" s="41" t="s">
        <v>76</v>
      </c>
      <c r="C18" s="40">
        <v>1</v>
      </c>
      <c r="G18" s="21"/>
      <c r="I18" s="21"/>
    </row>
    <row r="19" spans="1:11" x14ac:dyDescent="0.25">
      <c r="A19" s="40">
        <v>17</v>
      </c>
      <c r="B19" s="41" t="s">
        <v>322</v>
      </c>
      <c r="C19" s="40">
        <v>1</v>
      </c>
      <c r="G19" s="21"/>
      <c r="I19" s="21"/>
    </row>
    <row r="20" spans="1:11" x14ac:dyDescent="0.25">
      <c r="A20" s="40">
        <v>18</v>
      </c>
      <c r="B20" s="41" t="s">
        <v>77</v>
      </c>
      <c r="C20" s="40">
        <v>1</v>
      </c>
      <c r="G20" s="21"/>
      <c r="H20" s="40">
        <v>1</v>
      </c>
      <c r="I20" s="21"/>
    </row>
    <row r="21" spans="1:11" x14ac:dyDescent="0.25">
      <c r="A21" s="40">
        <v>19</v>
      </c>
      <c r="B21" s="41" t="s">
        <v>917</v>
      </c>
      <c r="C21" s="40">
        <v>1</v>
      </c>
      <c r="G21" s="21"/>
      <c r="H21" s="40">
        <v>1</v>
      </c>
      <c r="I21" s="21"/>
    </row>
    <row r="22" spans="1:11" x14ac:dyDescent="0.25">
      <c r="A22" s="40">
        <v>20</v>
      </c>
      <c r="B22" s="41" t="s">
        <v>235</v>
      </c>
      <c r="F22" s="40">
        <v>1</v>
      </c>
      <c r="G22" s="21"/>
      <c r="I22" s="21"/>
      <c r="K22" s="51">
        <v>1</v>
      </c>
    </row>
    <row r="23" spans="1:11" x14ac:dyDescent="0.25">
      <c r="A23" s="40">
        <v>21</v>
      </c>
      <c r="B23" s="41" t="s">
        <v>910</v>
      </c>
      <c r="D23" s="40">
        <v>1</v>
      </c>
      <c r="G23" s="21"/>
      <c r="I23" s="21"/>
      <c r="K23" s="51"/>
    </row>
    <row r="24" spans="1:11" x14ac:dyDescent="0.25">
      <c r="A24" s="40">
        <v>22</v>
      </c>
      <c r="B24" s="41" t="s">
        <v>32</v>
      </c>
      <c r="E24" s="40">
        <v>1</v>
      </c>
      <c r="G24" s="21"/>
      <c r="I24" s="21"/>
      <c r="K24" s="51">
        <v>1</v>
      </c>
    </row>
    <row r="25" spans="1:11" x14ac:dyDescent="0.25">
      <c r="A25" s="40">
        <v>23</v>
      </c>
      <c r="B25" s="41" t="s">
        <v>405</v>
      </c>
      <c r="C25" s="40">
        <v>1</v>
      </c>
      <c r="G25" s="21"/>
      <c r="I25" s="21"/>
    </row>
    <row r="26" spans="1:11" x14ac:dyDescent="0.25">
      <c r="A26" s="40">
        <v>24</v>
      </c>
      <c r="B26" s="41" t="s">
        <v>914</v>
      </c>
      <c r="D26" s="40">
        <v>1</v>
      </c>
      <c r="G26" s="21"/>
      <c r="I26" s="21"/>
    </row>
    <row r="27" spans="1:11" x14ac:dyDescent="0.25">
      <c r="A27" s="40">
        <v>25</v>
      </c>
      <c r="B27" s="41" t="s">
        <v>913</v>
      </c>
      <c r="F27" s="40">
        <v>1</v>
      </c>
      <c r="G27" s="21"/>
      <c r="I27" s="21"/>
      <c r="J27" s="40">
        <v>1</v>
      </c>
      <c r="K27" s="40">
        <v>1</v>
      </c>
    </row>
    <row r="28" spans="1:11" x14ac:dyDescent="0.25">
      <c r="A28" s="40">
        <v>26</v>
      </c>
      <c r="B28" s="41" t="s">
        <v>76</v>
      </c>
      <c r="C28" s="40">
        <v>1</v>
      </c>
      <c r="G28" s="21"/>
      <c r="I28" s="21"/>
    </row>
    <row r="29" spans="1:11" x14ac:dyDescent="0.25">
      <c r="A29" s="40">
        <v>27</v>
      </c>
      <c r="B29" s="41" t="s">
        <v>406</v>
      </c>
      <c r="C29" s="40">
        <v>1</v>
      </c>
      <c r="G29" s="21"/>
      <c r="I29" s="21"/>
    </row>
    <row r="30" spans="1:11" x14ac:dyDescent="0.25">
      <c r="A30" s="40">
        <v>28</v>
      </c>
      <c r="B30" s="41" t="s">
        <v>404</v>
      </c>
      <c r="C30" s="40">
        <v>1</v>
      </c>
      <c r="G30" s="21"/>
      <c r="I30" s="21"/>
    </row>
    <row r="31" spans="1:11" x14ac:dyDescent="0.25">
      <c r="A31" s="40">
        <v>29</v>
      </c>
      <c r="B31" s="41" t="s">
        <v>399</v>
      </c>
      <c r="C31" s="40">
        <v>1</v>
      </c>
      <c r="G31" s="21"/>
      <c r="H31" s="40">
        <v>1</v>
      </c>
      <c r="I31" s="21"/>
    </row>
    <row r="32" spans="1:11" x14ac:dyDescent="0.25">
      <c r="A32" s="40">
        <v>30</v>
      </c>
      <c r="B32" s="41" t="s">
        <v>400</v>
      </c>
      <c r="C32" s="40">
        <v>1</v>
      </c>
      <c r="G32" s="21"/>
      <c r="H32" s="40">
        <v>1</v>
      </c>
      <c r="I32" s="21"/>
    </row>
    <row r="33" spans="1:11" x14ac:dyDescent="0.25">
      <c r="A33" s="40">
        <v>31</v>
      </c>
      <c r="B33" s="41" t="s">
        <v>235</v>
      </c>
      <c r="F33" s="40">
        <v>1</v>
      </c>
      <c r="G33" s="21"/>
      <c r="I33" s="21"/>
      <c r="K33" s="40">
        <v>1</v>
      </c>
    </row>
    <row r="34" spans="1:11" x14ac:dyDescent="0.25">
      <c r="A34" s="40">
        <v>32</v>
      </c>
      <c r="B34" s="41" t="s">
        <v>401</v>
      </c>
      <c r="F34" s="40">
        <v>1</v>
      </c>
      <c r="G34" s="21"/>
      <c r="I34" s="21"/>
      <c r="J34" s="40">
        <v>1</v>
      </c>
      <c r="K34" s="40">
        <v>1</v>
      </c>
    </row>
    <row r="35" spans="1:11" x14ac:dyDescent="0.25">
      <c r="A35" s="40">
        <v>33</v>
      </c>
      <c r="B35" s="41" t="s">
        <v>402</v>
      </c>
      <c r="C35" s="40">
        <v>1</v>
      </c>
      <c r="G35" s="21"/>
      <c r="H35" s="40">
        <v>1</v>
      </c>
      <c r="I35" s="21"/>
    </row>
    <row r="36" spans="1:11" x14ac:dyDescent="0.25">
      <c r="A36" s="40">
        <v>34</v>
      </c>
      <c r="B36" s="41" t="s">
        <v>396</v>
      </c>
      <c r="C36" s="40">
        <v>1</v>
      </c>
      <c r="G36" s="21"/>
      <c r="I36" s="21"/>
    </row>
    <row r="37" spans="1:11" x14ac:dyDescent="0.25">
      <c r="A37" s="40">
        <v>35</v>
      </c>
      <c r="B37" s="41" t="s">
        <v>397</v>
      </c>
      <c r="C37" s="40">
        <v>1</v>
      </c>
      <c r="G37" s="21"/>
      <c r="I37" s="21"/>
    </row>
    <row r="38" spans="1:11" x14ac:dyDescent="0.25">
      <c r="A38" s="40">
        <v>36</v>
      </c>
      <c r="B38" s="41" t="s">
        <v>398</v>
      </c>
      <c r="D38" s="40">
        <v>1</v>
      </c>
      <c r="G38" s="21"/>
      <c r="I38" s="21"/>
    </row>
    <row r="39" spans="1:11" x14ac:dyDescent="0.25">
      <c r="A39" s="40">
        <v>37</v>
      </c>
      <c r="B39" s="41" t="s">
        <v>915</v>
      </c>
      <c r="C39" s="40">
        <v>1</v>
      </c>
      <c r="G39" s="21"/>
      <c r="I39" s="21"/>
    </row>
    <row r="40" spans="1:11" x14ac:dyDescent="0.25">
      <c r="A40" s="40">
        <v>38</v>
      </c>
      <c r="B40" s="41" t="s">
        <v>911</v>
      </c>
      <c r="F40" s="40">
        <v>1</v>
      </c>
      <c r="G40" s="21"/>
      <c r="I40" s="21"/>
      <c r="K40" s="40">
        <v>1</v>
      </c>
    </row>
    <row r="41" spans="1:11" ht="46.5" customHeight="1" x14ac:dyDescent="0.25">
      <c r="A41" s="40">
        <v>39</v>
      </c>
      <c r="B41" s="126" t="s">
        <v>956</v>
      </c>
      <c r="F41" s="40">
        <v>1</v>
      </c>
      <c r="G41" s="21"/>
      <c r="I41" s="21"/>
      <c r="J41" s="40">
        <v>1</v>
      </c>
      <c r="K41" s="40">
        <v>1</v>
      </c>
    </row>
    <row r="42" spans="1:11" x14ac:dyDescent="0.25">
      <c r="A42" s="40">
        <v>40</v>
      </c>
      <c r="B42" s="41" t="s">
        <v>403</v>
      </c>
      <c r="F42" s="40">
        <v>1</v>
      </c>
      <c r="G42" s="21"/>
      <c r="I42" s="21"/>
      <c r="K42" s="51">
        <v>1</v>
      </c>
    </row>
    <row r="43" spans="1:11" x14ac:dyDescent="0.25">
      <c r="A43" s="22"/>
      <c r="B43" s="21"/>
      <c r="C43" s="34">
        <f>SUM(C3:C42)</f>
        <v>24</v>
      </c>
      <c r="D43" s="34">
        <f t="shared" ref="D43:K43" si="0">SUM(D3:D42)</f>
        <v>5</v>
      </c>
      <c r="E43" s="34">
        <f t="shared" si="0"/>
        <v>1</v>
      </c>
      <c r="F43" s="34">
        <f t="shared" si="0"/>
        <v>10</v>
      </c>
      <c r="G43" s="34"/>
      <c r="H43" s="34">
        <f t="shared" si="0"/>
        <v>15</v>
      </c>
      <c r="I43" s="34"/>
      <c r="J43" s="34">
        <f t="shared" si="0"/>
        <v>6</v>
      </c>
      <c r="K43" s="34">
        <f t="shared" si="0"/>
        <v>11</v>
      </c>
    </row>
    <row r="44" spans="1:11" x14ac:dyDescent="0.25">
      <c r="G44" s="41"/>
      <c r="I44" s="41"/>
    </row>
  </sheetData>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zoomScale="89" zoomScaleNormal="89" workbookViewId="0">
      <pane ySplit="11715"/>
      <selection activeCell="P20" sqref="P20"/>
      <selection pane="bottomLeft" activeCell="P1" sqref="P1"/>
    </sheetView>
  </sheetViews>
  <sheetFormatPr defaultRowHeight="15" x14ac:dyDescent="0.25"/>
  <cols>
    <col min="1" max="1" width="9" style="40" customWidth="1"/>
    <col min="2" max="2" width="38.7109375" style="41" customWidth="1"/>
    <col min="3" max="3" width="7.42578125" style="40" customWidth="1"/>
    <col min="4" max="4" width="8.42578125" style="40" customWidth="1"/>
    <col min="5" max="5" width="7.85546875" style="40" customWidth="1"/>
    <col min="6" max="6" width="7.140625" style="40" customWidth="1"/>
    <col min="7" max="7" width="5" style="41" customWidth="1"/>
    <col min="8" max="8" width="6.85546875" style="40" customWidth="1"/>
    <col min="9" max="9" width="4.140625" style="40" customWidth="1"/>
    <col min="10" max="10" width="6.28515625" style="40" customWidth="1"/>
    <col min="11" max="11" width="13.5703125" style="124" customWidth="1"/>
    <col min="12" max="16384" width="9.140625" style="41"/>
  </cols>
  <sheetData>
    <row r="1" spans="1:11" ht="36.75" customHeight="1" x14ac:dyDescent="0.4">
      <c r="B1" s="48" t="s">
        <v>298</v>
      </c>
      <c r="C1" s="41"/>
    </row>
    <row r="2" spans="1:11" s="28" customFormat="1" ht="58.5" customHeight="1" x14ac:dyDescent="0.25">
      <c r="A2" s="38" t="s">
        <v>260</v>
      </c>
      <c r="B2" s="30" t="s">
        <v>19</v>
      </c>
      <c r="C2" s="31" t="s">
        <v>1</v>
      </c>
      <c r="D2" s="31" t="s">
        <v>2</v>
      </c>
      <c r="E2" s="31" t="s">
        <v>3</v>
      </c>
      <c r="F2" s="31" t="s">
        <v>4</v>
      </c>
      <c r="G2" s="24"/>
      <c r="H2" s="32" t="s">
        <v>238</v>
      </c>
      <c r="I2" s="31"/>
      <c r="J2" s="32" t="s">
        <v>237</v>
      </c>
      <c r="K2" s="125" t="s">
        <v>803</v>
      </c>
    </row>
    <row r="3" spans="1:11" x14ac:dyDescent="0.25">
      <c r="A3" s="40">
        <v>1</v>
      </c>
      <c r="B3" s="41" t="s">
        <v>957</v>
      </c>
      <c r="C3" s="40">
        <v>1</v>
      </c>
      <c r="G3" s="21"/>
      <c r="I3" s="22"/>
    </row>
    <row r="4" spans="1:11" x14ac:dyDescent="0.25">
      <c r="A4" s="40">
        <v>2</v>
      </c>
      <c r="B4" s="41" t="s">
        <v>958</v>
      </c>
      <c r="C4" s="40">
        <v>1</v>
      </c>
      <c r="G4" s="21"/>
      <c r="H4" s="40">
        <v>1</v>
      </c>
      <c r="I4" s="22"/>
    </row>
    <row r="5" spans="1:11" x14ac:dyDescent="0.25">
      <c r="A5" s="40">
        <v>3</v>
      </c>
      <c r="B5" s="41" t="s">
        <v>43</v>
      </c>
      <c r="C5" s="40">
        <v>1</v>
      </c>
      <c r="G5" s="21"/>
      <c r="H5" s="40">
        <v>1</v>
      </c>
      <c r="I5" s="22"/>
    </row>
    <row r="6" spans="1:11" x14ac:dyDescent="0.25">
      <c r="A6" s="40">
        <v>4</v>
      </c>
      <c r="B6" s="41" t="s">
        <v>305</v>
      </c>
      <c r="C6" s="40">
        <v>1</v>
      </c>
      <c r="G6" s="21"/>
      <c r="H6" s="40">
        <v>1</v>
      </c>
      <c r="I6" s="22"/>
    </row>
    <row r="7" spans="1:11" x14ac:dyDescent="0.25">
      <c r="A7" s="40">
        <v>5</v>
      </c>
      <c r="B7" s="41" t="s">
        <v>44</v>
      </c>
      <c r="C7" s="40">
        <v>1</v>
      </c>
      <c r="G7" s="21"/>
      <c r="H7" s="40">
        <v>1</v>
      </c>
      <c r="I7" s="22"/>
    </row>
    <row r="8" spans="1:11" x14ac:dyDescent="0.25">
      <c r="A8" s="40">
        <v>6</v>
      </c>
      <c r="B8" s="41" t="s">
        <v>45</v>
      </c>
      <c r="F8" s="40">
        <v>1</v>
      </c>
      <c r="G8" s="21"/>
      <c r="I8" s="22"/>
      <c r="J8" s="40">
        <v>1</v>
      </c>
      <c r="K8" s="124">
        <v>1</v>
      </c>
    </row>
    <row r="9" spans="1:11" x14ac:dyDescent="0.25">
      <c r="A9" s="40">
        <v>7</v>
      </c>
      <c r="B9" s="41" t="s">
        <v>46</v>
      </c>
      <c r="C9" s="40">
        <v>1</v>
      </c>
      <c r="G9" s="21"/>
      <c r="H9" s="40">
        <v>1</v>
      </c>
      <c r="I9" s="22"/>
    </row>
    <row r="10" spans="1:11" x14ac:dyDescent="0.25">
      <c r="A10" s="40">
        <v>8</v>
      </c>
      <c r="B10" s="41" t="s">
        <v>47</v>
      </c>
      <c r="C10" s="40">
        <v>1</v>
      </c>
      <c r="G10" s="21"/>
      <c r="H10" s="40">
        <v>1</v>
      </c>
      <c r="I10" s="22"/>
    </row>
    <row r="11" spans="1:11" x14ac:dyDescent="0.25">
      <c r="A11" s="40">
        <v>9</v>
      </c>
      <c r="B11" s="41" t="s">
        <v>389</v>
      </c>
      <c r="D11" s="40">
        <v>1</v>
      </c>
      <c r="G11" s="21"/>
      <c r="I11" s="22"/>
    </row>
    <row r="12" spans="1:11" x14ac:dyDescent="0.25">
      <c r="A12" s="40">
        <v>10</v>
      </c>
      <c r="B12" s="41" t="s">
        <v>390</v>
      </c>
      <c r="C12" s="40">
        <v>1</v>
      </c>
      <c r="G12" s="21"/>
      <c r="H12" s="40">
        <v>1</v>
      </c>
      <c r="I12" s="22"/>
    </row>
    <row r="13" spans="1:11" x14ac:dyDescent="0.25">
      <c r="A13" s="40">
        <v>11</v>
      </c>
      <c r="B13" s="41" t="s">
        <v>48</v>
      </c>
      <c r="C13" s="40">
        <v>1</v>
      </c>
      <c r="G13" s="21"/>
      <c r="H13" s="40">
        <v>1</v>
      </c>
      <c r="I13" s="22"/>
    </row>
    <row r="14" spans="1:11" x14ac:dyDescent="0.25">
      <c r="A14" s="40">
        <v>12</v>
      </c>
      <c r="B14" s="41" t="s">
        <v>49</v>
      </c>
      <c r="C14" s="40">
        <v>1</v>
      </c>
      <c r="G14" s="21"/>
      <c r="I14" s="22"/>
    </row>
    <row r="15" spans="1:11" x14ac:dyDescent="0.25">
      <c r="A15" s="40">
        <v>13</v>
      </c>
      <c r="B15" s="41" t="s">
        <v>50</v>
      </c>
      <c r="C15" s="40">
        <v>1</v>
      </c>
      <c r="G15" s="21"/>
      <c r="H15" s="40">
        <v>1</v>
      </c>
      <c r="I15" s="22"/>
    </row>
    <row r="16" spans="1:11" x14ac:dyDescent="0.25">
      <c r="A16" s="40">
        <v>14</v>
      </c>
      <c r="B16" s="41" t="s">
        <v>51</v>
      </c>
      <c r="C16" s="40">
        <v>1</v>
      </c>
      <c r="G16" s="21"/>
      <c r="H16" s="40">
        <v>1</v>
      </c>
      <c r="I16" s="22"/>
    </row>
    <row r="17" spans="1:11" x14ac:dyDescent="0.25">
      <c r="A17" s="40">
        <v>15</v>
      </c>
      <c r="B17" s="41" t="s">
        <v>52</v>
      </c>
      <c r="E17" s="40">
        <v>1</v>
      </c>
      <c r="G17" s="21"/>
      <c r="I17" s="22"/>
      <c r="K17" s="124">
        <v>1</v>
      </c>
    </row>
    <row r="18" spans="1:11" x14ac:dyDescent="0.25">
      <c r="A18" s="40">
        <v>16</v>
      </c>
      <c r="B18" s="41" t="s">
        <v>53</v>
      </c>
      <c r="C18" s="40">
        <v>1</v>
      </c>
      <c r="G18" s="21"/>
      <c r="H18" s="40">
        <v>1</v>
      </c>
      <c r="I18" s="22"/>
    </row>
    <row r="19" spans="1:11" x14ac:dyDescent="0.25">
      <c r="A19" s="40">
        <v>17</v>
      </c>
      <c r="B19" s="41" t="s">
        <v>54</v>
      </c>
      <c r="C19" s="40">
        <v>1</v>
      </c>
      <c r="G19" s="21"/>
      <c r="H19" s="40">
        <v>1</v>
      </c>
      <c r="I19" s="22"/>
    </row>
    <row r="20" spans="1:11" x14ac:dyDescent="0.25">
      <c r="A20" s="40">
        <v>18</v>
      </c>
      <c r="B20" s="41" t="s">
        <v>277</v>
      </c>
      <c r="C20" s="40">
        <v>1</v>
      </c>
      <c r="G20" s="21"/>
      <c r="H20" s="40">
        <v>1</v>
      </c>
      <c r="I20" s="22"/>
    </row>
    <row r="21" spans="1:11" x14ac:dyDescent="0.25">
      <c r="A21" s="40">
        <v>19</v>
      </c>
      <c r="B21" s="41" t="s">
        <v>32</v>
      </c>
      <c r="C21" s="40">
        <v>1</v>
      </c>
      <c r="G21" s="21"/>
      <c r="I21" s="22"/>
    </row>
    <row r="22" spans="1:11" x14ac:dyDescent="0.25">
      <c r="A22" s="40">
        <v>20</v>
      </c>
      <c r="B22" s="41" t="s">
        <v>55</v>
      </c>
      <c r="C22" s="40">
        <v>1</v>
      </c>
      <c r="G22" s="21"/>
      <c r="I22" s="22"/>
    </row>
    <row r="23" spans="1:11" x14ac:dyDescent="0.25">
      <c r="A23" s="40">
        <v>21</v>
      </c>
      <c r="B23" s="41" t="s">
        <v>56</v>
      </c>
      <c r="F23" s="40">
        <v>1</v>
      </c>
      <c r="G23" s="21"/>
      <c r="I23" s="22"/>
      <c r="K23" s="124">
        <v>1</v>
      </c>
    </row>
    <row r="24" spans="1:11" x14ac:dyDescent="0.25">
      <c r="A24" s="40">
        <v>22</v>
      </c>
      <c r="B24" s="41" t="s">
        <v>278</v>
      </c>
      <c r="C24" s="40">
        <v>1</v>
      </c>
      <c r="G24" s="21"/>
      <c r="I24" s="22"/>
    </row>
    <row r="25" spans="1:11" x14ac:dyDescent="0.25">
      <c r="A25" s="40">
        <v>23</v>
      </c>
      <c r="B25" s="41" t="s">
        <v>908</v>
      </c>
      <c r="D25" s="40">
        <v>1</v>
      </c>
      <c r="G25" s="21"/>
      <c r="I25" s="22"/>
    </row>
    <row r="26" spans="1:11" x14ac:dyDescent="0.25">
      <c r="A26" s="22"/>
      <c r="B26" s="21"/>
      <c r="C26" s="34">
        <f>SUM(C3:C25)</f>
        <v>18</v>
      </c>
      <c r="D26" s="34">
        <f t="shared" ref="D26:K26" si="0">SUM(D3:D25)</f>
        <v>2</v>
      </c>
      <c r="E26" s="34">
        <f t="shared" si="0"/>
        <v>1</v>
      </c>
      <c r="F26" s="34">
        <f t="shared" si="0"/>
        <v>2</v>
      </c>
      <c r="G26" s="34"/>
      <c r="H26" s="34">
        <f t="shared" si="0"/>
        <v>13</v>
      </c>
      <c r="I26" s="34"/>
      <c r="J26" s="34">
        <f t="shared" si="0"/>
        <v>1</v>
      </c>
      <c r="K26" s="34">
        <f t="shared" si="0"/>
        <v>3</v>
      </c>
    </row>
    <row r="27" spans="1:11" x14ac:dyDescent="0.25">
      <c r="B27" s="41" t="s">
        <v>907</v>
      </c>
    </row>
    <row r="28" spans="1:11" x14ac:dyDescent="0.25">
      <c r="B28" s="41" t="s">
        <v>905</v>
      </c>
    </row>
    <row r="29" spans="1:11" x14ac:dyDescent="0.25">
      <c r="B29" s="41" t="s">
        <v>906</v>
      </c>
    </row>
  </sheetData>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zoomScale="95" zoomScaleNormal="95" workbookViewId="0">
      <selection activeCell="O12" sqref="O12"/>
    </sheetView>
  </sheetViews>
  <sheetFormatPr defaultRowHeight="15" x14ac:dyDescent="0.25"/>
  <cols>
    <col min="1" max="1" width="9.140625" style="40"/>
    <col min="2" max="2" width="29.85546875" style="41" customWidth="1"/>
    <col min="3" max="6" width="9.140625" style="40" customWidth="1"/>
    <col min="7" max="7" width="3.85546875" style="40" customWidth="1"/>
    <col min="8" max="9" width="6.140625" style="40" customWidth="1"/>
    <col min="10" max="10" width="8" style="40" customWidth="1"/>
    <col min="11" max="11" width="15.42578125" style="40" customWidth="1"/>
    <col min="12" max="16384" width="9.140625" style="41"/>
  </cols>
  <sheetData>
    <row r="1" spans="1:11" ht="29.25" customHeight="1" x14ac:dyDescent="0.25">
      <c r="B1" s="121" t="s">
        <v>280</v>
      </c>
    </row>
    <row r="2" spans="1:11" s="28" customFormat="1" ht="43.5" customHeight="1" x14ac:dyDescent="0.25">
      <c r="A2" s="11" t="s">
        <v>260</v>
      </c>
      <c r="B2" s="12" t="s">
        <v>19</v>
      </c>
      <c r="C2" s="13" t="s">
        <v>1</v>
      </c>
      <c r="D2" s="13" t="s">
        <v>2</v>
      </c>
      <c r="E2" s="13" t="s">
        <v>3</v>
      </c>
      <c r="F2" s="13" t="s">
        <v>4</v>
      </c>
      <c r="G2" s="13"/>
      <c r="H2" s="14" t="s">
        <v>238</v>
      </c>
      <c r="I2" s="14"/>
      <c r="J2" s="14" t="s">
        <v>237</v>
      </c>
      <c r="K2" s="14" t="s">
        <v>803</v>
      </c>
    </row>
    <row r="3" spans="1:11" x14ac:dyDescent="0.25">
      <c r="A3" s="40">
        <v>1</v>
      </c>
      <c r="B3" s="41" t="s">
        <v>181</v>
      </c>
      <c r="F3" s="40">
        <v>1</v>
      </c>
      <c r="G3" s="8"/>
      <c r="I3" s="8"/>
      <c r="J3" s="40">
        <v>1</v>
      </c>
      <c r="K3" s="40">
        <v>1</v>
      </c>
    </row>
    <row r="4" spans="1:11" x14ac:dyDescent="0.25">
      <c r="A4" s="40">
        <v>2</v>
      </c>
      <c r="B4" s="41" t="s">
        <v>854</v>
      </c>
      <c r="C4" s="40">
        <v>1</v>
      </c>
      <c r="G4" s="8"/>
      <c r="H4" s="40">
        <v>1</v>
      </c>
      <c r="I4" s="8"/>
    </row>
    <row r="5" spans="1:11" x14ac:dyDescent="0.25">
      <c r="A5" s="40">
        <v>3</v>
      </c>
      <c r="B5" s="41" t="s">
        <v>182</v>
      </c>
      <c r="F5" s="40">
        <v>1</v>
      </c>
      <c r="G5" s="8"/>
      <c r="I5" s="8"/>
      <c r="J5" s="40">
        <v>1</v>
      </c>
      <c r="K5" s="40">
        <v>1</v>
      </c>
    </row>
    <row r="6" spans="1:11" x14ac:dyDescent="0.25">
      <c r="A6" s="40">
        <v>4</v>
      </c>
      <c r="B6" s="41" t="s">
        <v>183</v>
      </c>
      <c r="C6" s="40">
        <v>1</v>
      </c>
      <c r="G6" s="8"/>
      <c r="I6" s="8"/>
    </row>
    <row r="7" spans="1:11" x14ac:dyDescent="0.25">
      <c r="A7" s="40">
        <v>5</v>
      </c>
      <c r="B7" s="41" t="s">
        <v>849</v>
      </c>
      <c r="C7" s="40">
        <v>1</v>
      </c>
      <c r="G7" s="8"/>
      <c r="I7" s="8"/>
    </row>
    <row r="8" spans="1:11" x14ac:dyDescent="0.25">
      <c r="A8" s="40">
        <v>6</v>
      </c>
      <c r="B8" s="41" t="s">
        <v>284</v>
      </c>
      <c r="F8" s="40">
        <v>1</v>
      </c>
      <c r="G8" s="8"/>
      <c r="I8" s="8"/>
      <c r="J8" s="40">
        <v>1</v>
      </c>
      <c r="K8" s="40">
        <v>1</v>
      </c>
    </row>
    <row r="9" spans="1:11" x14ac:dyDescent="0.25">
      <c r="A9" s="40">
        <v>7</v>
      </c>
      <c r="B9" s="41" t="s">
        <v>184</v>
      </c>
      <c r="F9" s="40">
        <v>1</v>
      </c>
      <c r="G9" s="8"/>
      <c r="I9" s="8"/>
      <c r="K9" s="40">
        <v>1</v>
      </c>
    </row>
    <row r="10" spans="1:11" x14ac:dyDescent="0.25">
      <c r="A10" s="40">
        <v>8</v>
      </c>
      <c r="B10" s="41" t="s">
        <v>75</v>
      </c>
      <c r="C10" s="40">
        <v>1</v>
      </c>
      <c r="G10" s="8"/>
      <c r="I10" s="8"/>
    </row>
    <row r="11" spans="1:11" x14ac:dyDescent="0.25">
      <c r="A11" s="40">
        <v>9</v>
      </c>
      <c r="B11" s="41" t="s">
        <v>185</v>
      </c>
      <c r="E11" s="40">
        <v>1</v>
      </c>
      <c r="G11" s="8"/>
      <c r="I11" s="8"/>
      <c r="K11" s="40">
        <v>1</v>
      </c>
    </row>
    <row r="12" spans="1:11" x14ac:dyDescent="0.25">
      <c r="A12" s="40">
        <v>10</v>
      </c>
      <c r="B12" s="41" t="s">
        <v>186</v>
      </c>
      <c r="E12" s="40">
        <v>1</v>
      </c>
      <c r="G12" s="8"/>
      <c r="I12" s="8"/>
    </row>
    <row r="13" spans="1:11" x14ac:dyDescent="0.25">
      <c r="A13" s="40">
        <v>11</v>
      </c>
      <c r="B13" s="41" t="s">
        <v>828</v>
      </c>
      <c r="C13" s="40">
        <v>1</v>
      </c>
      <c r="G13" s="8"/>
      <c r="I13" s="8"/>
    </row>
    <row r="14" spans="1:11" x14ac:dyDescent="0.25">
      <c r="A14" s="40">
        <v>12</v>
      </c>
      <c r="B14" s="41" t="s">
        <v>270</v>
      </c>
      <c r="D14" s="40">
        <v>1</v>
      </c>
      <c r="G14" s="8"/>
      <c r="I14" s="8"/>
    </row>
    <row r="15" spans="1:11" x14ac:dyDescent="0.25">
      <c r="A15" s="40">
        <v>13</v>
      </c>
      <c r="B15" s="41" t="s">
        <v>281</v>
      </c>
      <c r="F15" s="40">
        <v>1</v>
      </c>
      <c r="G15" s="8"/>
      <c r="I15" s="8"/>
      <c r="K15" s="40">
        <v>1</v>
      </c>
    </row>
    <row r="16" spans="1:11" x14ac:dyDescent="0.25">
      <c r="A16" s="40">
        <v>14</v>
      </c>
      <c r="B16" s="41" t="s">
        <v>187</v>
      </c>
      <c r="F16" s="40">
        <v>1</v>
      </c>
      <c r="G16" s="8"/>
      <c r="I16" s="8"/>
      <c r="J16" s="40">
        <v>1</v>
      </c>
      <c r="K16" s="40">
        <v>1</v>
      </c>
    </row>
    <row r="17" spans="1:11" x14ac:dyDescent="0.25">
      <c r="A17" s="40">
        <v>15</v>
      </c>
      <c r="B17" s="41" t="s">
        <v>282</v>
      </c>
      <c r="C17" s="40">
        <v>1</v>
      </c>
      <c r="G17" s="8"/>
      <c r="I17" s="8"/>
    </row>
    <row r="18" spans="1:11" x14ac:dyDescent="0.25">
      <c r="A18" s="40">
        <v>16</v>
      </c>
      <c r="B18" s="41" t="s">
        <v>283</v>
      </c>
      <c r="C18" s="40">
        <v>1</v>
      </c>
      <c r="G18" s="8"/>
      <c r="H18" s="40">
        <v>1</v>
      </c>
      <c r="I18" s="8"/>
    </row>
    <row r="19" spans="1:11" x14ac:dyDescent="0.25">
      <c r="A19" s="40">
        <v>17</v>
      </c>
      <c r="B19" s="41" t="s">
        <v>286</v>
      </c>
      <c r="C19" s="40">
        <v>1</v>
      </c>
      <c r="G19" s="8"/>
      <c r="I19" s="8"/>
    </row>
    <row r="20" spans="1:11" x14ac:dyDescent="0.25">
      <c r="A20" s="40">
        <v>18</v>
      </c>
      <c r="B20" s="41" t="s">
        <v>189</v>
      </c>
      <c r="F20" s="40">
        <v>1</v>
      </c>
      <c r="G20" s="8"/>
      <c r="I20" s="8"/>
      <c r="J20" s="40">
        <v>1</v>
      </c>
      <c r="K20" s="40">
        <v>1</v>
      </c>
    </row>
    <row r="21" spans="1:11" x14ac:dyDescent="0.25">
      <c r="A21" s="40">
        <v>19</v>
      </c>
      <c r="B21" s="41" t="s">
        <v>850</v>
      </c>
      <c r="F21" s="40">
        <v>1</v>
      </c>
      <c r="G21" s="8"/>
      <c r="I21" s="8"/>
      <c r="J21" s="40">
        <v>1</v>
      </c>
      <c r="K21" s="40">
        <v>1</v>
      </c>
    </row>
    <row r="22" spans="1:11" x14ac:dyDescent="0.25">
      <c r="A22" s="40">
        <v>20</v>
      </c>
      <c r="B22" s="41" t="s">
        <v>851</v>
      </c>
      <c r="C22" s="40">
        <v>1</v>
      </c>
      <c r="G22" s="8"/>
      <c r="H22" s="40">
        <v>1</v>
      </c>
      <c r="I22" s="8"/>
    </row>
    <row r="23" spans="1:11" x14ac:dyDescent="0.25">
      <c r="A23" s="40">
        <v>21</v>
      </c>
      <c r="B23" s="41" t="s">
        <v>852</v>
      </c>
      <c r="C23" s="40">
        <v>1</v>
      </c>
      <c r="G23" s="8"/>
      <c r="H23" s="40">
        <v>1</v>
      </c>
      <c r="I23" s="8"/>
    </row>
    <row r="24" spans="1:11" x14ac:dyDescent="0.25">
      <c r="A24" s="40">
        <v>22</v>
      </c>
      <c r="B24" s="41" t="s">
        <v>853</v>
      </c>
      <c r="F24" s="40">
        <v>1</v>
      </c>
      <c r="G24" s="8"/>
      <c r="I24" s="8"/>
      <c r="J24" s="40">
        <v>1</v>
      </c>
      <c r="K24" s="40">
        <v>1</v>
      </c>
    </row>
    <row r="25" spans="1:11" x14ac:dyDescent="0.25">
      <c r="A25" s="40">
        <v>23</v>
      </c>
      <c r="B25" s="41" t="s">
        <v>855</v>
      </c>
      <c r="F25" s="40">
        <v>1</v>
      </c>
      <c r="G25" s="8"/>
      <c r="I25" s="8"/>
      <c r="J25" s="40">
        <v>1</v>
      </c>
      <c r="K25" s="40">
        <v>1</v>
      </c>
    </row>
    <row r="26" spans="1:11" x14ac:dyDescent="0.25">
      <c r="A26" s="40">
        <v>24</v>
      </c>
      <c r="B26" s="41" t="s">
        <v>856</v>
      </c>
      <c r="F26" s="40">
        <v>1</v>
      </c>
      <c r="G26" s="8"/>
      <c r="I26" s="8"/>
      <c r="J26" s="40">
        <v>1</v>
      </c>
      <c r="K26" s="40">
        <v>1</v>
      </c>
    </row>
    <row r="27" spans="1:11" x14ac:dyDescent="0.25">
      <c r="A27" s="40">
        <v>25</v>
      </c>
      <c r="B27" s="41" t="s">
        <v>190</v>
      </c>
      <c r="F27" s="40">
        <v>1</v>
      </c>
      <c r="G27" s="8"/>
      <c r="I27" s="8"/>
      <c r="J27" s="40">
        <v>1</v>
      </c>
      <c r="K27" s="40">
        <v>1</v>
      </c>
    </row>
    <row r="28" spans="1:11" x14ac:dyDescent="0.25">
      <c r="A28" s="8"/>
      <c r="B28" s="9"/>
      <c r="C28" s="10">
        <f>SUM(C3:C27)</f>
        <v>10</v>
      </c>
      <c r="D28" s="10">
        <f t="shared" ref="D28:K28" si="0">SUM(D3:D27)</f>
        <v>1</v>
      </c>
      <c r="E28" s="10">
        <f t="shared" si="0"/>
        <v>2</v>
      </c>
      <c r="F28" s="10">
        <f t="shared" si="0"/>
        <v>12</v>
      </c>
      <c r="G28" s="10"/>
      <c r="H28" s="10">
        <f t="shared" si="0"/>
        <v>4</v>
      </c>
      <c r="I28" s="10"/>
      <c r="J28" s="10">
        <f t="shared" si="0"/>
        <v>10</v>
      </c>
      <c r="K28" s="10">
        <f t="shared" si="0"/>
        <v>13</v>
      </c>
    </row>
    <row r="29" spans="1:11" x14ac:dyDescent="0.25">
      <c r="A29" s="41" t="s">
        <v>857</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6"/>
  <sheetViews>
    <sheetView zoomScale="77" zoomScaleNormal="77" workbookViewId="0"/>
  </sheetViews>
  <sheetFormatPr defaultRowHeight="15" x14ac:dyDescent="0.25"/>
  <cols>
    <col min="1" max="1" width="9.140625" style="79"/>
    <col min="2" max="2" width="42.42578125" style="69" customWidth="1"/>
    <col min="3" max="6" width="9.140625" style="79" customWidth="1"/>
    <col min="7" max="7" width="4.140625" style="69" customWidth="1"/>
    <col min="8" max="8" width="6" style="79" customWidth="1"/>
    <col min="9" max="9" width="4" style="79" customWidth="1"/>
    <col min="10" max="10" width="6.85546875" style="87" customWidth="1"/>
    <col min="11" max="11" width="11.85546875" style="87" customWidth="1"/>
    <col min="12" max="16384" width="9.140625" style="69"/>
  </cols>
  <sheetData>
    <row r="1" spans="1:11" ht="29.25" customHeight="1" x14ac:dyDescent="0.4">
      <c r="A1" s="69"/>
      <c r="B1" s="98" t="s">
        <v>448</v>
      </c>
      <c r="I1" s="69"/>
    </row>
    <row r="2" spans="1:11" s="28" customFormat="1" ht="63" customHeight="1" x14ac:dyDescent="0.25">
      <c r="A2" s="82"/>
      <c r="B2" s="12" t="s">
        <v>449</v>
      </c>
      <c r="C2" s="13" t="s">
        <v>1</v>
      </c>
      <c r="D2" s="13" t="s">
        <v>2</v>
      </c>
      <c r="E2" s="13" t="s">
        <v>3</v>
      </c>
      <c r="F2" s="13" t="s">
        <v>4</v>
      </c>
      <c r="G2" s="88"/>
      <c r="H2" s="14" t="s">
        <v>450</v>
      </c>
      <c r="I2" s="14"/>
      <c r="J2" s="14" t="s">
        <v>451</v>
      </c>
      <c r="K2" s="14" t="s">
        <v>5</v>
      </c>
    </row>
    <row r="3" spans="1:11" x14ac:dyDescent="0.25">
      <c r="A3" s="96">
        <v>1</v>
      </c>
      <c r="B3" s="75" t="s">
        <v>452</v>
      </c>
      <c r="C3" s="89"/>
      <c r="D3" s="89"/>
      <c r="E3" s="89">
        <v>1</v>
      </c>
      <c r="F3" s="89"/>
      <c r="G3" s="82"/>
      <c r="H3" s="89"/>
      <c r="I3" s="16"/>
      <c r="J3" s="92"/>
      <c r="K3" s="46">
        <v>1</v>
      </c>
    </row>
    <row r="4" spans="1:11" x14ac:dyDescent="0.25">
      <c r="A4" s="96">
        <v>2</v>
      </c>
      <c r="B4" s="75" t="s">
        <v>453</v>
      </c>
      <c r="C4" s="89">
        <v>1</v>
      </c>
      <c r="D4" s="89"/>
      <c r="E4" s="89"/>
      <c r="F4" s="89"/>
      <c r="G4" s="82"/>
      <c r="H4" s="89">
        <v>1</v>
      </c>
      <c r="I4" s="16"/>
      <c r="J4" s="92"/>
      <c r="K4" s="92"/>
    </row>
    <row r="5" spans="1:11" x14ac:dyDescent="0.25">
      <c r="A5" s="96">
        <v>3</v>
      </c>
      <c r="B5" s="75" t="s">
        <v>454</v>
      </c>
      <c r="C5" s="89">
        <v>1</v>
      </c>
      <c r="D5" s="89"/>
      <c r="E5" s="89"/>
      <c r="F5" s="89"/>
      <c r="G5" s="82"/>
      <c r="H5" s="89">
        <v>1</v>
      </c>
      <c r="I5" s="16"/>
      <c r="J5" s="92"/>
      <c r="K5" s="92"/>
    </row>
    <row r="6" spans="1:11" x14ac:dyDescent="0.25">
      <c r="A6" s="74">
        <v>4</v>
      </c>
      <c r="B6" s="75" t="s">
        <v>455</v>
      </c>
      <c r="C6" s="89">
        <v>1</v>
      </c>
      <c r="D6" s="89"/>
      <c r="E6" s="89"/>
      <c r="F6" s="89"/>
      <c r="G6" s="82"/>
      <c r="H6" s="89">
        <v>1</v>
      </c>
      <c r="I6" s="16"/>
      <c r="J6" s="92"/>
      <c r="K6" s="92"/>
    </row>
    <row r="7" spans="1:11" x14ac:dyDescent="0.25">
      <c r="A7" s="74">
        <v>5</v>
      </c>
      <c r="B7" s="75" t="s">
        <v>456</v>
      </c>
      <c r="C7" s="89"/>
      <c r="D7" s="89"/>
      <c r="E7" s="89"/>
      <c r="F7" s="89">
        <v>1</v>
      </c>
      <c r="G7" s="82"/>
      <c r="H7" s="89"/>
      <c r="I7" s="16"/>
      <c r="J7" s="92">
        <v>1</v>
      </c>
      <c r="K7" s="46">
        <v>1</v>
      </c>
    </row>
    <row r="8" spans="1:11" x14ac:dyDescent="0.25">
      <c r="A8" s="96">
        <v>6</v>
      </c>
      <c r="B8" s="75" t="s">
        <v>457</v>
      </c>
      <c r="C8" s="89">
        <v>1</v>
      </c>
      <c r="D8" s="89"/>
      <c r="E8" s="89"/>
      <c r="F8" s="89"/>
      <c r="G8" s="82"/>
      <c r="H8" s="89"/>
      <c r="I8" s="16"/>
      <c r="J8" s="92"/>
      <c r="K8" s="46"/>
    </row>
    <row r="9" spans="1:11" x14ac:dyDescent="0.25">
      <c r="A9" s="74">
        <v>7</v>
      </c>
      <c r="B9" s="75" t="s">
        <v>458</v>
      </c>
      <c r="C9" s="89">
        <v>1</v>
      </c>
      <c r="D9" s="89"/>
      <c r="E9" s="89"/>
      <c r="F9" s="89"/>
      <c r="G9" s="82"/>
      <c r="H9" s="89"/>
      <c r="I9" s="16"/>
      <c r="J9" s="92"/>
      <c r="K9" s="92"/>
    </row>
    <row r="10" spans="1:11" x14ac:dyDescent="0.25">
      <c r="A10" s="74">
        <v>8</v>
      </c>
      <c r="B10" s="75" t="s">
        <v>459</v>
      </c>
      <c r="C10" s="89"/>
      <c r="D10" s="89">
        <v>1</v>
      </c>
      <c r="E10" s="89"/>
      <c r="F10" s="89"/>
      <c r="G10" s="82"/>
      <c r="H10" s="89"/>
      <c r="I10" s="16"/>
      <c r="J10" s="92"/>
      <c r="K10" s="92"/>
    </row>
    <row r="11" spans="1:11" x14ac:dyDescent="0.25">
      <c r="A11" s="74">
        <v>9</v>
      </c>
      <c r="B11" s="75" t="s">
        <v>460</v>
      </c>
      <c r="C11" s="89"/>
      <c r="D11" s="89">
        <v>1</v>
      </c>
      <c r="E11" s="89"/>
      <c r="F11" s="89"/>
      <c r="G11" s="82"/>
      <c r="H11" s="89"/>
      <c r="I11" s="16"/>
      <c r="J11" s="92"/>
      <c r="K11" s="92"/>
    </row>
    <row r="12" spans="1:11" x14ac:dyDescent="0.25">
      <c r="A12" s="74">
        <v>10</v>
      </c>
      <c r="B12" s="75" t="s">
        <v>461</v>
      </c>
      <c r="C12" s="89">
        <v>1</v>
      </c>
      <c r="D12" s="89"/>
      <c r="E12" s="89"/>
      <c r="F12" s="89"/>
      <c r="G12" s="82"/>
      <c r="H12" s="89">
        <v>1</v>
      </c>
      <c r="I12" s="16"/>
      <c r="J12" s="92"/>
      <c r="K12" s="92"/>
    </row>
    <row r="13" spans="1:11" x14ac:dyDescent="0.25">
      <c r="A13" s="74">
        <v>11</v>
      </c>
      <c r="B13" s="75" t="s">
        <v>462</v>
      </c>
      <c r="C13" s="89"/>
      <c r="D13" s="89"/>
      <c r="E13" s="89"/>
      <c r="F13" s="89">
        <v>1</v>
      </c>
      <c r="G13" s="82"/>
      <c r="H13" s="89"/>
      <c r="I13" s="16"/>
      <c r="J13" s="92">
        <v>1</v>
      </c>
      <c r="K13" s="46">
        <v>1</v>
      </c>
    </row>
    <row r="14" spans="1:11" x14ac:dyDescent="0.25">
      <c r="A14" s="74">
        <v>12</v>
      </c>
      <c r="B14" s="75" t="s">
        <v>463</v>
      </c>
      <c r="C14" s="89">
        <v>1</v>
      </c>
      <c r="D14" s="89"/>
      <c r="E14" s="89"/>
      <c r="F14" s="89"/>
      <c r="G14" s="82"/>
      <c r="H14" s="89">
        <v>1</v>
      </c>
      <c r="I14" s="16"/>
      <c r="J14" s="92"/>
      <c r="K14" s="92"/>
    </row>
    <row r="15" spans="1:11" ht="32.25" customHeight="1" x14ac:dyDescent="0.25">
      <c r="A15" s="97">
        <v>13</v>
      </c>
      <c r="B15" s="76" t="s">
        <v>464</v>
      </c>
      <c r="C15" s="90"/>
      <c r="D15" s="90"/>
      <c r="E15" s="90">
        <v>1</v>
      </c>
      <c r="F15" s="90"/>
      <c r="G15" s="82"/>
      <c r="H15" s="90"/>
      <c r="I15" s="95"/>
      <c r="J15" s="93"/>
      <c r="K15" s="60">
        <v>1</v>
      </c>
    </row>
    <row r="16" spans="1:11" x14ac:dyDescent="0.25">
      <c r="A16" s="74">
        <v>14</v>
      </c>
      <c r="B16" s="75" t="s">
        <v>465</v>
      </c>
      <c r="C16" s="89"/>
      <c r="D16" s="89"/>
      <c r="E16" s="89"/>
      <c r="F16" s="89">
        <v>1</v>
      </c>
      <c r="G16" s="82"/>
      <c r="H16" s="89"/>
      <c r="I16" s="16"/>
      <c r="J16" s="92"/>
      <c r="K16" s="46">
        <v>1</v>
      </c>
    </row>
    <row r="17" spans="1:11" x14ac:dyDescent="0.25">
      <c r="A17" s="74">
        <v>15</v>
      </c>
      <c r="B17" s="75" t="s">
        <v>466</v>
      </c>
      <c r="C17" s="89"/>
      <c r="D17" s="89"/>
      <c r="E17" s="89"/>
      <c r="F17" s="89">
        <v>1</v>
      </c>
      <c r="G17" s="82"/>
      <c r="H17" s="89"/>
      <c r="I17" s="16"/>
      <c r="J17" s="92">
        <v>1</v>
      </c>
      <c r="K17" s="92">
        <v>1</v>
      </c>
    </row>
    <row r="18" spans="1:11" ht="29.25" customHeight="1" x14ac:dyDescent="0.25">
      <c r="A18" s="97">
        <v>16</v>
      </c>
      <c r="B18" s="77" t="s">
        <v>467</v>
      </c>
      <c r="C18" s="90">
        <v>1</v>
      </c>
      <c r="D18" s="90"/>
      <c r="E18" s="90"/>
      <c r="F18" s="90"/>
      <c r="G18" s="82"/>
      <c r="H18" s="90"/>
      <c r="I18" s="95"/>
      <c r="J18" s="93"/>
      <c r="K18" s="93"/>
    </row>
    <row r="19" spans="1:11" x14ac:dyDescent="0.25">
      <c r="A19" s="74">
        <v>17</v>
      </c>
      <c r="B19" s="75" t="s">
        <v>468</v>
      </c>
      <c r="C19" s="89">
        <v>1</v>
      </c>
      <c r="D19" s="89"/>
      <c r="E19" s="89"/>
      <c r="F19" s="89"/>
      <c r="G19" s="82"/>
      <c r="H19" s="89"/>
      <c r="I19" s="16"/>
      <c r="J19" s="92"/>
      <c r="K19" s="92"/>
    </row>
    <row r="20" spans="1:11" x14ac:dyDescent="0.25">
      <c r="A20" s="74">
        <v>18</v>
      </c>
      <c r="B20" s="75" t="s">
        <v>469</v>
      </c>
      <c r="C20" s="89"/>
      <c r="D20" s="89"/>
      <c r="E20" s="89"/>
      <c r="F20" s="89">
        <v>1</v>
      </c>
      <c r="G20" s="82"/>
      <c r="H20" s="89"/>
      <c r="I20" s="16"/>
      <c r="J20" s="92"/>
      <c r="K20" s="92"/>
    </row>
    <row r="21" spans="1:11" x14ac:dyDescent="0.25">
      <c r="A21" s="74">
        <v>19</v>
      </c>
      <c r="B21" s="75" t="s">
        <v>470</v>
      </c>
      <c r="C21" s="89"/>
      <c r="D21" s="89"/>
      <c r="E21" s="89"/>
      <c r="F21" s="89">
        <v>1</v>
      </c>
      <c r="G21" s="82"/>
      <c r="H21" s="89"/>
      <c r="I21" s="16"/>
      <c r="J21" s="92"/>
      <c r="K21" s="46"/>
    </row>
    <row r="22" spans="1:11" x14ac:dyDescent="0.25">
      <c r="A22" s="74">
        <v>20</v>
      </c>
      <c r="B22" s="75" t="s">
        <v>471</v>
      </c>
      <c r="C22" s="89"/>
      <c r="D22" s="89"/>
      <c r="E22" s="89"/>
      <c r="F22" s="89">
        <v>1</v>
      </c>
      <c r="G22" s="82"/>
      <c r="H22" s="89"/>
      <c r="I22" s="16"/>
      <c r="J22" s="92"/>
      <c r="K22" s="94">
        <v>1</v>
      </c>
    </row>
    <row r="23" spans="1:11" x14ac:dyDescent="0.25">
      <c r="A23" s="74">
        <v>21</v>
      </c>
      <c r="B23" s="75" t="s">
        <v>472</v>
      </c>
      <c r="C23" s="89">
        <v>1</v>
      </c>
      <c r="D23" s="89"/>
      <c r="E23" s="89"/>
      <c r="F23" s="89"/>
      <c r="G23" s="82"/>
      <c r="H23" s="89">
        <v>1</v>
      </c>
      <c r="I23" s="16"/>
      <c r="J23" s="92"/>
      <c r="K23" s="46"/>
    </row>
    <row r="24" spans="1:11" x14ac:dyDescent="0.25">
      <c r="A24" s="74">
        <v>22</v>
      </c>
      <c r="B24" s="75" t="s">
        <v>473</v>
      </c>
      <c r="C24" s="89">
        <v>1</v>
      </c>
      <c r="D24" s="89"/>
      <c r="E24" s="89"/>
      <c r="F24" s="89"/>
      <c r="G24" s="82"/>
      <c r="H24" s="89"/>
      <c r="I24" s="16"/>
      <c r="J24" s="92"/>
      <c r="K24" s="46"/>
    </row>
    <row r="25" spans="1:11" x14ac:dyDescent="0.25">
      <c r="A25" s="74">
        <v>23</v>
      </c>
      <c r="B25" s="75" t="s">
        <v>474</v>
      </c>
      <c r="C25" s="89">
        <v>1</v>
      </c>
      <c r="D25" s="89"/>
      <c r="E25" s="89"/>
      <c r="F25" s="89"/>
      <c r="G25" s="82"/>
      <c r="H25" s="89">
        <v>1</v>
      </c>
      <c r="I25" s="16"/>
      <c r="J25" s="92"/>
      <c r="K25" s="46"/>
    </row>
    <row r="26" spans="1:11" x14ac:dyDescent="0.25">
      <c r="A26" s="74">
        <v>24</v>
      </c>
      <c r="B26" s="75" t="s">
        <v>475</v>
      </c>
      <c r="C26" s="89"/>
      <c r="D26" s="89">
        <v>1</v>
      </c>
      <c r="E26" s="89"/>
      <c r="F26" s="89"/>
      <c r="G26" s="82"/>
      <c r="H26" s="89"/>
      <c r="I26" s="16"/>
      <c r="J26" s="92"/>
      <c r="K26" s="46"/>
    </row>
    <row r="27" spans="1:11" x14ac:dyDescent="0.25">
      <c r="A27" s="74">
        <v>25</v>
      </c>
      <c r="B27" s="75" t="s">
        <v>476</v>
      </c>
      <c r="C27" s="89"/>
      <c r="D27" s="89"/>
      <c r="E27" s="89"/>
      <c r="F27" s="89">
        <v>1</v>
      </c>
      <c r="G27" s="82"/>
      <c r="H27" s="89"/>
      <c r="I27" s="16"/>
      <c r="J27" s="92">
        <v>1</v>
      </c>
      <c r="K27" s="46">
        <v>1</v>
      </c>
    </row>
    <row r="28" spans="1:11" x14ac:dyDescent="0.25">
      <c r="A28" s="74">
        <v>26</v>
      </c>
      <c r="B28" s="75" t="s">
        <v>477</v>
      </c>
      <c r="C28" s="89"/>
      <c r="D28" s="89">
        <v>1</v>
      </c>
      <c r="E28" s="89"/>
      <c r="F28" s="89"/>
      <c r="G28" s="82"/>
      <c r="H28" s="89"/>
      <c r="I28" s="16"/>
      <c r="J28" s="92"/>
      <c r="K28" s="46"/>
    </row>
    <row r="29" spans="1:11" x14ac:dyDescent="0.25">
      <c r="A29" s="74">
        <v>27</v>
      </c>
      <c r="B29" s="75" t="s">
        <v>168</v>
      </c>
      <c r="C29" s="89">
        <v>1</v>
      </c>
      <c r="D29" s="89"/>
      <c r="E29" s="89"/>
      <c r="F29" s="89"/>
      <c r="G29" s="82"/>
      <c r="H29" s="89">
        <v>1</v>
      </c>
      <c r="I29" s="16"/>
      <c r="J29" s="92"/>
      <c r="K29" s="46"/>
    </row>
    <row r="30" spans="1:11" x14ac:dyDescent="0.25">
      <c r="A30" s="74">
        <v>28</v>
      </c>
      <c r="B30" s="75" t="s">
        <v>478</v>
      </c>
      <c r="C30" s="89"/>
      <c r="D30" s="89"/>
      <c r="E30" s="89"/>
      <c r="F30" s="89">
        <v>1</v>
      </c>
      <c r="G30" s="82"/>
      <c r="H30" s="89"/>
      <c r="I30" s="16"/>
      <c r="J30" s="92"/>
      <c r="K30" s="46"/>
    </row>
    <row r="31" spans="1:11" ht="30" x14ac:dyDescent="0.25">
      <c r="A31" s="71">
        <v>29</v>
      </c>
      <c r="B31" s="86" t="s">
        <v>918</v>
      </c>
      <c r="C31" s="93"/>
      <c r="D31" s="93"/>
      <c r="E31" s="93">
        <v>1</v>
      </c>
      <c r="F31" s="93"/>
      <c r="G31" s="82"/>
      <c r="H31" s="93"/>
      <c r="I31" s="95"/>
      <c r="J31" s="93"/>
      <c r="K31" s="60"/>
    </row>
    <row r="32" spans="1:11" x14ac:dyDescent="0.25">
      <c r="A32" s="74">
        <v>30</v>
      </c>
      <c r="B32" s="75" t="s">
        <v>479</v>
      </c>
      <c r="C32" s="89">
        <v>1</v>
      </c>
      <c r="D32" s="89"/>
      <c r="E32" s="89"/>
      <c r="F32" s="89"/>
      <c r="G32" s="82"/>
      <c r="H32" s="89">
        <v>1</v>
      </c>
      <c r="I32" s="16"/>
      <c r="J32" s="92"/>
      <c r="K32" s="46"/>
    </row>
    <row r="33" spans="1:34" ht="15" customHeight="1" x14ac:dyDescent="0.25">
      <c r="A33" s="74">
        <v>31</v>
      </c>
      <c r="B33" s="75" t="s">
        <v>480</v>
      </c>
      <c r="C33" s="89"/>
      <c r="D33" s="89"/>
      <c r="E33" s="89"/>
      <c r="F33" s="89">
        <v>1</v>
      </c>
      <c r="G33" s="82"/>
      <c r="H33" s="89"/>
      <c r="I33" s="16"/>
      <c r="J33" s="92">
        <v>1</v>
      </c>
      <c r="K33" s="46">
        <v>1</v>
      </c>
    </row>
    <row r="34" spans="1:34" ht="18.75" customHeight="1" x14ac:dyDescent="0.25">
      <c r="A34" s="74">
        <v>32</v>
      </c>
      <c r="B34" s="53" t="s">
        <v>920</v>
      </c>
      <c r="C34" s="91"/>
      <c r="D34" s="91"/>
      <c r="E34" s="91"/>
      <c r="F34" s="91">
        <v>1</v>
      </c>
      <c r="G34" s="82"/>
      <c r="H34" s="91"/>
      <c r="I34" s="16"/>
      <c r="J34" s="92">
        <v>1</v>
      </c>
      <c r="K34" s="46">
        <v>1</v>
      </c>
      <c r="L34" s="78"/>
      <c r="M34" s="78"/>
      <c r="N34" s="78"/>
      <c r="O34" s="78"/>
      <c r="P34" s="78"/>
      <c r="Q34" s="78"/>
      <c r="R34" s="78"/>
      <c r="S34" s="78"/>
      <c r="T34" s="78"/>
      <c r="U34" s="78"/>
      <c r="V34" s="78"/>
      <c r="W34" s="78"/>
      <c r="X34" s="78"/>
      <c r="Y34" s="78"/>
      <c r="Z34" s="78"/>
      <c r="AA34" s="78"/>
      <c r="AB34" s="78"/>
      <c r="AC34" s="78"/>
      <c r="AD34" s="78"/>
      <c r="AE34" s="78"/>
      <c r="AF34" s="78"/>
      <c r="AG34" s="78"/>
      <c r="AH34" s="78"/>
    </row>
    <row r="35" spans="1:34" ht="15.75" customHeight="1" x14ac:dyDescent="0.25">
      <c r="A35" s="74">
        <v>33</v>
      </c>
      <c r="B35" s="53" t="s">
        <v>919</v>
      </c>
      <c r="C35" s="91">
        <v>1</v>
      </c>
      <c r="D35" s="91"/>
      <c r="E35" s="91"/>
      <c r="F35" s="91"/>
      <c r="G35" s="82"/>
      <c r="H35" s="91"/>
      <c r="I35" s="16"/>
      <c r="J35" s="92"/>
      <c r="K35" s="46"/>
      <c r="L35" s="78"/>
      <c r="M35" s="78"/>
      <c r="N35" s="78"/>
      <c r="O35" s="78"/>
      <c r="P35" s="78"/>
      <c r="Q35" s="78"/>
      <c r="R35" s="78"/>
      <c r="S35" s="78"/>
      <c r="T35" s="78"/>
      <c r="U35" s="78"/>
      <c r="V35" s="78"/>
      <c r="W35" s="78"/>
      <c r="X35" s="78"/>
      <c r="Y35" s="78"/>
      <c r="Z35" s="78"/>
      <c r="AA35" s="78"/>
      <c r="AB35" s="78"/>
      <c r="AC35" s="78"/>
      <c r="AD35" s="78"/>
      <c r="AE35" s="78"/>
      <c r="AF35" s="78"/>
      <c r="AG35" s="78"/>
      <c r="AH35" s="78"/>
    </row>
    <row r="36" spans="1:34" x14ac:dyDescent="0.25">
      <c r="A36" s="82"/>
      <c r="B36" s="16"/>
      <c r="C36" s="13">
        <f>SUM(C3:C35)</f>
        <v>15</v>
      </c>
      <c r="D36" s="13">
        <f t="shared" ref="D36:F36" si="0">SUM(D3:D35)</f>
        <v>4</v>
      </c>
      <c r="E36" s="13">
        <f t="shared" si="0"/>
        <v>3</v>
      </c>
      <c r="F36" s="13">
        <f t="shared" si="0"/>
        <v>11</v>
      </c>
      <c r="G36" s="82"/>
      <c r="H36" s="13">
        <f>SUM(H3:H35)</f>
        <v>9</v>
      </c>
      <c r="I36" s="12"/>
      <c r="J36" s="13">
        <f>SUM(J3:J35)</f>
        <v>6</v>
      </c>
      <c r="K36" s="13">
        <f>SUM(K3:K35)</f>
        <v>10</v>
      </c>
      <c r="X36" s="78"/>
      <c r="AH36" s="78"/>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zoomScale="86" zoomScaleNormal="86" workbookViewId="0"/>
  </sheetViews>
  <sheetFormatPr defaultRowHeight="15" x14ac:dyDescent="0.25"/>
  <cols>
    <col min="1" max="1" width="9.140625" style="87"/>
    <col min="2" max="2" width="60.7109375" style="81" customWidth="1"/>
    <col min="3" max="5" width="9.140625" style="87" customWidth="1"/>
    <col min="6" max="6" width="11.140625" style="87" customWidth="1"/>
    <col min="7" max="7" width="4.140625" customWidth="1"/>
    <col min="8" max="8" width="10.5703125" style="87" customWidth="1"/>
    <col min="9" max="9" width="5.7109375" style="87" customWidth="1"/>
    <col min="10" max="10" width="6.140625" style="87" customWidth="1"/>
    <col min="11" max="11" width="12.42578125" style="87" customWidth="1"/>
    <col min="12" max="16384" width="9.140625" style="81"/>
  </cols>
  <sheetData>
    <row r="1" spans="1:11" ht="29.25" customHeight="1" x14ac:dyDescent="0.4">
      <c r="A1" s="81"/>
      <c r="B1" s="101" t="s">
        <v>481</v>
      </c>
      <c r="G1" s="81"/>
    </row>
    <row r="2" spans="1:11" s="28" customFormat="1" ht="59.25" customHeight="1" x14ac:dyDescent="0.25">
      <c r="A2" s="82"/>
      <c r="B2" s="12" t="s">
        <v>19</v>
      </c>
      <c r="C2" s="14" t="s">
        <v>1</v>
      </c>
      <c r="D2" s="14" t="s">
        <v>2</v>
      </c>
      <c r="E2" s="14" t="s">
        <v>3</v>
      </c>
      <c r="F2" s="14" t="s">
        <v>4</v>
      </c>
      <c r="G2" s="16"/>
      <c r="H2" s="14" t="s">
        <v>450</v>
      </c>
      <c r="I2" s="14"/>
      <c r="J2" s="14" t="s">
        <v>451</v>
      </c>
      <c r="K2" s="14" t="s">
        <v>5</v>
      </c>
    </row>
    <row r="3" spans="1:11" ht="17.25" customHeight="1" x14ac:dyDescent="0.25">
      <c r="A3" s="97">
        <v>1</v>
      </c>
      <c r="B3" s="86" t="s">
        <v>482</v>
      </c>
      <c r="C3" s="93"/>
      <c r="D3" s="93"/>
      <c r="E3" s="93">
        <v>1</v>
      </c>
      <c r="F3" s="93"/>
      <c r="G3" s="82"/>
      <c r="H3" s="93"/>
      <c r="I3" s="104"/>
      <c r="J3" s="93"/>
      <c r="K3" s="60"/>
    </row>
    <row r="4" spans="1:11" x14ac:dyDescent="0.25">
      <c r="A4" s="96">
        <v>2</v>
      </c>
      <c r="B4" s="53" t="s">
        <v>483</v>
      </c>
      <c r="C4" s="92">
        <v>1</v>
      </c>
      <c r="D4" s="92"/>
      <c r="E4" s="92"/>
      <c r="F4" s="92"/>
      <c r="G4" s="82"/>
      <c r="H4" s="92"/>
      <c r="I4" s="88"/>
      <c r="J4" s="92"/>
      <c r="K4" s="46"/>
    </row>
    <row r="5" spans="1:11" x14ac:dyDescent="0.25">
      <c r="A5" s="96">
        <v>3</v>
      </c>
      <c r="B5" s="53" t="s">
        <v>484</v>
      </c>
      <c r="C5" s="92">
        <v>1</v>
      </c>
      <c r="D5" s="92"/>
      <c r="E5" s="92"/>
      <c r="F5" s="92"/>
      <c r="G5" s="82"/>
      <c r="H5" s="92">
        <v>1</v>
      </c>
      <c r="I5" s="88"/>
      <c r="J5" s="92"/>
      <c r="K5" s="92"/>
    </row>
    <row r="6" spans="1:11" x14ac:dyDescent="0.25">
      <c r="A6" s="74">
        <v>4</v>
      </c>
      <c r="B6" s="53" t="s">
        <v>485</v>
      </c>
      <c r="C6" s="92">
        <v>1</v>
      </c>
      <c r="D6" s="92"/>
      <c r="E6" s="92"/>
      <c r="F6" s="92"/>
      <c r="G6" s="82"/>
      <c r="H6" s="92">
        <v>1</v>
      </c>
      <c r="I6" s="88"/>
      <c r="J6" s="92"/>
      <c r="K6" s="92"/>
    </row>
    <row r="7" spans="1:11" x14ac:dyDescent="0.25">
      <c r="A7" s="74">
        <v>5</v>
      </c>
      <c r="B7" s="53" t="s">
        <v>486</v>
      </c>
      <c r="C7" s="92">
        <v>1</v>
      </c>
      <c r="D7" s="92"/>
      <c r="E7" s="92"/>
      <c r="F7" s="92"/>
      <c r="G7" s="82"/>
      <c r="H7" s="92">
        <v>1</v>
      </c>
      <c r="I7" s="88"/>
      <c r="J7" s="92"/>
      <c r="K7" s="92"/>
    </row>
    <row r="8" spans="1:11" x14ac:dyDescent="0.25">
      <c r="A8" s="74">
        <v>6</v>
      </c>
      <c r="B8" s="53" t="s">
        <v>487</v>
      </c>
      <c r="C8" s="92">
        <v>1</v>
      </c>
      <c r="D8" s="92"/>
      <c r="E8" s="92"/>
      <c r="F8" s="92"/>
      <c r="G8" s="82"/>
      <c r="H8" s="92"/>
      <c r="I8" s="88"/>
      <c r="J8" s="92"/>
      <c r="K8" s="92"/>
    </row>
    <row r="9" spans="1:11" x14ac:dyDescent="0.25">
      <c r="A9" s="74">
        <v>7</v>
      </c>
      <c r="B9" s="53" t="s">
        <v>488</v>
      </c>
      <c r="C9" s="92">
        <v>1</v>
      </c>
      <c r="D9" s="92"/>
      <c r="E9" s="92"/>
      <c r="F9" s="92"/>
      <c r="G9" s="82"/>
      <c r="H9" s="92">
        <v>1</v>
      </c>
      <c r="I9" s="88"/>
      <c r="J9" s="92"/>
      <c r="K9" s="46"/>
    </row>
    <row r="10" spans="1:11" x14ac:dyDescent="0.25">
      <c r="A10" s="74">
        <v>8</v>
      </c>
      <c r="B10" s="53" t="s">
        <v>489</v>
      </c>
      <c r="C10" s="92">
        <v>1</v>
      </c>
      <c r="D10" s="92"/>
      <c r="E10" s="92"/>
      <c r="F10" s="92"/>
      <c r="G10" s="82"/>
      <c r="H10" s="92">
        <v>1</v>
      </c>
      <c r="I10" s="88"/>
      <c r="J10" s="92"/>
      <c r="K10" s="46"/>
    </row>
    <row r="11" spans="1:11" ht="15.75" customHeight="1" x14ac:dyDescent="0.25">
      <c r="A11" s="71">
        <v>9</v>
      </c>
      <c r="B11" s="86" t="s">
        <v>490</v>
      </c>
      <c r="C11" s="93"/>
      <c r="D11" s="93">
        <v>1</v>
      </c>
      <c r="E11" s="93"/>
      <c r="F11" s="93"/>
      <c r="G11" s="82"/>
      <c r="H11" s="93"/>
      <c r="I11" s="104"/>
      <c r="J11" s="60"/>
      <c r="K11" s="103"/>
    </row>
    <row r="12" spans="1:11" ht="14.25" customHeight="1" x14ac:dyDescent="0.25">
      <c r="A12" s="71">
        <v>10</v>
      </c>
      <c r="B12" s="86" t="s">
        <v>491</v>
      </c>
      <c r="C12" s="93">
        <v>1</v>
      </c>
      <c r="D12" s="93"/>
      <c r="E12" s="93"/>
      <c r="F12" s="93"/>
      <c r="G12" s="82"/>
      <c r="H12" s="93">
        <v>1</v>
      </c>
      <c r="I12" s="104"/>
      <c r="J12" s="93"/>
      <c r="K12" s="60"/>
    </row>
    <row r="13" spans="1:11" x14ac:dyDescent="0.25">
      <c r="A13" s="74">
        <v>11</v>
      </c>
      <c r="B13" s="53" t="s">
        <v>492</v>
      </c>
      <c r="C13" s="92">
        <v>1</v>
      </c>
      <c r="D13" s="92"/>
      <c r="E13" s="92"/>
      <c r="F13" s="92"/>
      <c r="G13" s="82"/>
      <c r="H13" s="92">
        <v>1</v>
      </c>
      <c r="I13" s="88"/>
      <c r="J13" s="92"/>
      <c r="K13" s="46"/>
    </row>
    <row r="14" spans="1:11" x14ac:dyDescent="0.25">
      <c r="A14" s="74">
        <v>12</v>
      </c>
      <c r="B14" s="53" t="s">
        <v>493</v>
      </c>
      <c r="C14" s="92">
        <v>1</v>
      </c>
      <c r="D14" s="92"/>
      <c r="E14" s="92"/>
      <c r="F14" s="92"/>
      <c r="G14" s="82"/>
      <c r="H14" s="92"/>
      <c r="I14" s="88"/>
      <c r="J14" s="46"/>
      <c r="K14" s="92"/>
    </row>
    <row r="15" spans="1:11" x14ac:dyDescent="0.25">
      <c r="A15" s="74">
        <v>13</v>
      </c>
      <c r="B15" s="53" t="s">
        <v>314</v>
      </c>
      <c r="C15" s="92">
        <v>1</v>
      </c>
      <c r="D15" s="92"/>
      <c r="E15" s="92"/>
      <c r="F15" s="92"/>
      <c r="G15" s="82"/>
      <c r="H15" s="92"/>
      <c r="I15" s="88"/>
      <c r="J15" s="92"/>
      <c r="K15" s="46"/>
    </row>
    <row r="16" spans="1:11" x14ac:dyDescent="0.25">
      <c r="A16" s="74">
        <v>14</v>
      </c>
      <c r="B16" s="53" t="s">
        <v>494</v>
      </c>
      <c r="C16" s="92"/>
      <c r="D16" s="92">
        <v>1</v>
      </c>
      <c r="E16" s="92"/>
      <c r="F16" s="92"/>
      <c r="G16" s="82"/>
      <c r="H16" s="92"/>
      <c r="I16" s="88"/>
      <c r="J16" s="46"/>
      <c r="K16" s="46"/>
    </row>
    <row r="17" spans="1:11" x14ac:dyDescent="0.25">
      <c r="A17" s="74">
        <v>15</v>
      </c>
      <c r="B17" s="53" t="s">
        <v>495</v>
      </c>
      <c r="C17" s="92"/>
      <c r="D17" s="92"/>
      <c r="E17" s="92">
        <v>1</v>
      </c>
      <c r="F17" s="92"/>
      <c r="G17" s="82"/>
      <c r="H17" s="92"/>
      <c r="I17" s="88"/>
      <c r="J17" s="46"/>
      <c r="K17" s="46">
        <v>1</v>
      </c>
    </row>
    <row r="18" spans="1:11" x14ac:dyDescent="0.25">
      <c r="A18" s="74">
        <v>16</v>
      </c>
      <c r="B18" s="53" t="s">
        <v>496</v>
      </c>
      <c r="C18" s="92"/>
      <c r="D18" s="92"/>
      <c r="E18" s="92"/>
      <c r="F18" s="92">
        <v>1</v>
      </c>
      <c r="G18" s="82"/>
      <c r="H18" s="92"/>
      <c r="I18" s="88"/>
      <c r="J18" s="46"/>
      <c r="K18" s="46">
        <v>1</v>
      </c>
    </row>
    <row r="19" spans="1:11" x14ac:dyDescent="0.25">
      <c r="A19" s="74">
        <v>17</v>
      </c>
      <c r="B19" s="53" t="s">
        <v>497</v>
      </c>
      <c r="C19" s="92">
        <v>1</v>
      </c>
      <c r="D19" s="92"/>
      <c r="E19" s="92"/>
      <c r="F19" s="92"/>
      <c r="G19" s="82"/>
      <c r="H19" s="92">
        <v>1</v>
      </c>
      <c r="I19" s="88"/>
      <c r="J19" s="46"/>
      <c r="K19" s="46"/>
    </row>
    <row r="20" spans="1:11" x14ac:dyDescent="0.25">
      <c r="A20" s="74">
        <v>18</v>
      </c>
      <c r="B20" s="53" t="s">
        <v>498</v>
      </c>
      <c r="C20" s="92">
        <v>1</v>
      </c>
      <c r="D20" s="92"/>
      <c r="E20" s="92"/>
      <c r="F20" s="92"/>
      <c r="G20" s="82"/>
      <c r="H20" s="92">
        <v>1</v>
      </c>
      <c r="I20" s="88"/>
      <c r="J20" s="46"/>
      <c r="K20" s="46"/>
    </row>
    <row r="21" spans="1:11" x14ac:dyDescent="0.25">
      <c r="A21" s="74">
        <v>19</v>
      </c>
      <c r="B21" s="53" t="s">
        <v>499</v>
      </c>
      <c r="C21" s="92">
        <v>1</v>
      </c>
      <c r="D21" s="92"/>
      <c r="E21" s="92"/>
      <c r="F21" s="92"/>
      <c r="G21" s="82"/>
      <c r="H21" s="92">
        <v>1</v>
      </c>
      <c r="I21" s="88"/>
      <c r="J21" s="46"/>
      <c r="K21" s="46"/>
    </row>
    <row r="22" spans="1:11" x14ac:dyDescent="0.25">
      <c r="A22" s="74">
        <v>20</v>
      </c>
      <c r="B22" s="53" t="s">
        <v>500</v>
      </c>
      <c r="C22" s="92"/>
      <c r="D22" s="92"/>
      <c r="E22" s="92"/>
      <c r="F22" s="92">
        <v>1</v>
      </c>
      <c r="G22" s="82"/>
      <c r="H22" s="92"/>
      <c r="I22" s="88"/>
      <c r="J22" s="46"/>
      <c r="K22" s="46">
        <v>1</v>
      </c>
    </row>
    <row r="23" spans="1:11" x14ac:dyDescent="0.25">
      <c r="A23" s="74">
        <v>21</v>
      </c>
      <c r="B23" s="53" t="s">
        <v>501</v>
      </c>
      <c r="C23" s="92"/>
      <c r="D23" s="92"/>
      <c r="E23" s="92"/>
      <c r="F23" s="92">
        <v>1</v>
      </c>
      <c r="G23" s="82"/>
      <c r="H23" s="92"/>
      <c r="I23" s="88"/>
      <c r="J23" s="46">
        <v>1</v>
      </c>
      <c r="K23" s="46">
        <v>1</v>
      </c>
    </row>
    <row r="24" spans="1:11" x14ac:dyDescent="0.25">
      <c r="A24" s="74">
        <v>22</v>
      </c>
      <c r="B24" s="53" t="s">
        <v>502</v>
      </c>
      <c r="C24" s="92">
        <v>1</v>
      </c>
      <c r="D24" s="92"/>
      <c r="E24" s="92"/>
      <c r="F24" s="92"/>
      <c r="G24" s="82"/>
      <c r="H24" s="92">
        <v>1</v>
      </c>
      <c r="I24" s="88"/>
      <c r="J24" s="46"/>
      <c r="K24" s="46"/>
    </row>
    <row r="25" spans="1:11" x14ac:dyDescent="0.25">
      <c r="A25" s="74">
        <v>23</v>
      </c>
      <c r="B25" s="53" t="s">
        <v>503</v>
      </c>
      <c r="C25" s="92">
        <v>1</v>
      </c>
      <c r="D25" s="92"/>
      <c r="E25" s="92"/>
      <c r="F25" s="92"/>
      <c r="G25" s="82"/>
      <c r="H25" s="92">
        <v>1</v>
      </c>
      <c r="I25" s="88"/>
      <c r="J25" s="46"/>
      <c r="K25" s="46"/>
    </row>
    <row r="26" spans="1:11" x14ac:dyDescent="0.25">
      <c r="A26" s="74">
        <v>24</v>
      </c>
      <c r="B26" s="53" t="s">
        <v>504</v>
      </c>
      <c r="C26" s="92"/>
      <c r="D26" s="92"/>
      <c r="E26" s="92"/>
      <c r="F26" s="92">
        <v>1</v>
      </c>
      <c r="G26" s="82"/>
      <c r="H26" s="92"/>
      <c r="I26" s="88"/>
      <c r="J26" s="46"/>
      <c r="K26" s="46">
        <v>1</v>
      </c>
    </row>
    <row r="27" spans="1:11" x14ac:dyDescent="0.25">
      <c r="A27" s="74">
        <v>25</v>
      </c>
      <c r="B27" s="53" t="s">
        <v>505</v>
      </c>
      <c r="C27" s="92">
        <v>1</v>
      </c>
      <c r="D27" s="92"/>
      <c r="E27" s="92"/>
      <c r="F27" s="92"/>
      <c r="G27" s="82"/>
      <c r="H27" s="92">
        <v>1</v>
      </c>
      <c r="I27" s="88"/>
      <c r="J27" s="46"/>
      <c r="K27" s="46"/>
    </row>
    <row r="28" spans="1:11" x14ac:dyDescent="0.25">
      <c r="A28" s="74">
        <v>26</v>
      </c>
      <c r="B28" s="53" t="s">
        <v>506</v>
      </c>
      <c r="C28" s="92"/>
      <c r="D28" s="92">
        <v>1</v>
      </c>
      <c r="E28" s="92"/>
      <c r="F28" s="92"/>
      <c r="G28" s="82"/>
      <c r="H28" s="92"/>
      <c r="I28" s="88"/>
      <c r="J28" s="46"/>
      <c r="K28" s="46"/>
    </row>
    <row r="29" spans="1:11" x14ac:dyDescent="0.25">
      <c r="A29" s="74">
        <v>27</v>
      </c>
      <c r="B29" s="53" t="s">
        <v>921</v>
      </c>
      <c r="C29" s="92"/>
      <c r="D29" s="92">
        <v>1</v>
      </c>
      <c r="E29" s="92"/>
      <c r="F29" s="92"/>
      <c r="G29" s="82"/>
      <c r="H29" s="92"/>
      <c r="I29" s="88"/>
      <c r="J29" s="46"/>
      <c r="K29" s="46"/>
    </row>
    <row r="30" spans="1:11" x14ac:dyDescent="0.25">
      <c r="A30" s="82"/>
      <c r="B30" s="16"/>
      <c r="C30" s="13">
        <f>SUM(C3:C29)</f>
        <v>17</v>
      </c>
      <c r="D30" s="13">
        <f t="shared" ref="D30:K30" si="0">SUM(D3:D29)</f>
        <v>4</v>
      </c>
      <c r="E30" s="13">
        <f t="shared" si="0"/>
        <v>2</v>
      </c>
      <c r="F30" s="13">
        <f t="shared" si="0"/>
        <v>4</v>
      </c>
      <c r="G30" s="13"/>
      <c r="H30" s="13">
        <f t="shared" si="0"/>
        <v>13</v>
      </c>
      <c r="I30" s="13"/>
      <c r="J30" s="13">
        <f t="shared" si="0"/>
        <v>1</v>
      </c>
      <c r="K30" s="13">
        <f t="shared" si="0"/>
        <v>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zoomScale="84" zoomScaleNormal="84" workbookViewId="0"/>
  </sheetViews>
  <sheetFormatPr defaultRowHeight="15" x14ac:dyDescent="0.25"/>
  <cols>
    <col min="1" max="1" width="9.140625" style="54"/>
    <col min="2" max="2" width="50.42578125" style="41" customWidth="1"/>
    <col min="3" max="3" width="9.140625" style="40"/>
    <col min="4" max="6" width="9.140625" style="41"/>
    <col min="7" max="7" width="3.28515625" style="41" customWidth="1"/>
    <col min="8" max="8" width="7.140625" style="40" customWidth="1"/>
    <col min="9" max="9" width="3.5703125" style="40" customWidth="1"/>
    <col min="10" max="10" width="9" style="40" customWidth="1"/>
    <col min="11" max="11" width="16" style="40" customWidth="1"/>
    <col min="12" max="16384" width="9.140625" style="41"/>
  </cols>
  <sheetData>
    <row r="1" spans="1:11" ht="23.25" customHeight="1" x14ac:dyDescent="0.4">
      <c r="B1" s="48" t="s">
        <v>287</v>
      </c>
    </row>
    <row r="2" spans="1:11" s="28" customFormat="1" ht="46.5" customHeight="1" x14ac:dyDescent="0.25">
      <c r="A2" s="38" t="s">
        <v>260</v>
      </c>
      <c r="B2" s="30" t="s">
        <v>19</v>
      </c>
      <c r="C2" s="31" t="s">
        <v>1</v>
      </c>
      <c r="D2" s="30" t="s">
        <v>2</v>
      </c>
      <c r="E2" s="30" t="s">
        <v>3</v>
      </c>
      <c r="F2" s="30" t="s">
        <v>4</v>
      </c>
      <c r="G2" s="37"/>
      <c r="H2" s="32" t="s">
        <v>238</v>
      </c>
      <c r="I2" s="31"/>
      <c r="J2" s="32" t="s">
        <v>237</v>
      </c>
      <c r="K2" s="32" t="s">
        <v>803</v>
      </c>
    </row>
    <row r="3" spans="1:11" x14ac:dyDescent="0.25">
      <c r="A3" s="54">
        <v>1</v>
      </c>
      <c r="B3" s="41" t="s">
        <v>101</v>
      </c>
      <c r="C3" s="40">
        <v>1</v>
      </c>
      <c r="G3" s="21"/>
      <c r="H3" s="40">
        <v>1</v>
      </c>
      <c r="I3" s="22"/>
    </row>
    <row r="4" spans="1:11" x14ac:dyDescent="0.25">
      <c r="A4" s="54">
        <v>2</v>
      </c>
      <c r="B4" s="41" t="s">
        <v>102</v>
      </c>
      <c r="F4" s="41">
        <v>1</v>
      </c>
      <c r="G4" s="21"/>
      <c r="I4" s="22"/>
      <c r="J4" s="40">
        <v>1</v>
      </c>
      <c r="K4" s="40">
        <v>1</v>
      </c>
    </row>
    <row r="5" spans="1:11" x14ac:dyDescent="0.25">
      <c r="A5" s="54">
        <v>3</v>
      </c>
      <c r="B5" s="41" t="s">
        <v>103</v>
      </c>
      <c r="F5" s="41">
        <v>1</v>
      </c>
      <c r="G5" s="21"/>
      <c r="I5" s="22"/>
      <c r="J5" s="40">
        <v>1</v>
      </c>
      <c r="K5" s="40">
        <v>1</v>
      </c>
    </row>
    <row r="6" spans="1:11" x14ac:dyDescent="0.25">
      <c r="A6" s="54">
        <v>4</v>
      </c>
      <c r="B6" s="41" t="s">
        <v>104</v>
      </c>
      <c r="C6" s="40">
        <v>1</v>
      </c>
      <c r="G6" s="21"/>
      <c r="H6" s="40">
        <v>1</v>
      </c>
      <c r="I6" s="22"/>
    </row>
    <row r="7" spans="1:11" x14ac:dyDescent="0.25">
      <c r="A7" s="54">
        <v>5</v>
      </c>
      <c r="B7" s="41" t="s">
        <v>105</v>
      </c>
      <c r="F7" s="41">
        <v>1</v>
      </c>
      <c r="G7" s="21"/>
      <c r="I7" s="22"/>
      <c r="J7" s="40">
        <v>1</v>
      </c>
      <c r="K7" s="40">
        <v>1</v>
      </c>
    </row>
    <row r="8" spans="1:11" x14ac:dyDescent="0.25">
      <c r="A8" s="54">
        <v>6</v>
      </c>
      <c r="B8" s="41" t="s">
        <v>106</v>
      </c>
      <c r="C8" s="40">
        <v>1</v>
      </c>
      <c r="G8" s="21"/>
      <c r="H8" s="40">
        <v>1</v>
      </c>
      <c r="I8" s="22"/>
    </row>
    <row r="9" spans="1:11" x14ac:dyDescent="0.25">
      <c r="A9" s="54">
        <v>7</v>
      </c>
      <c r="B9" s="41" t="s">
        <v>875</v>
      </c>
      <c r="C9" s="40">
        <v>1</v>
      </c>
      <c r="G9" s="21"/>
      <c r="H9" s="40">
        <v>1</v>
      </c>
      <c r="I9" s="22"/>
    </row>
    <row r="10" spans="1:11" x14ac:dyDescent="0.25">
      <c r="A10" s="54">
        <v>8</v>
      </c>
      <c r="B10" s="41" t="s">
        <v>107</v>
      </c>
      <c r="C10" s="40">
        <v>1</v>
      </c>
      <c r="G10" s="21"/>
      <c r="H10" s="40">
        <v>1</v>
      </c>
      <c r="I10" s="22"/>
    </row>
    <row r="11" spans="1:11" x14ac:dyDescent="0.25">
      <c r="A11" s="54">
        <v>9</v>
      </c>
      <c r="B11" s="41" t="s">
        <v>108</v>
      </c>
      <c r="C11" s="40">
        <v>1</v>
      </c>
      <c r="G11" s="21"/>
      <c r="H11" s="40">
        <v>1</v>
      </c>
      <c r="I11" s="22"/>
    </row>
    <row r="12" spans="1:11" x14ac:dyDescent="0.25">
      <c r="A12" s="54">
        <v>10</v>
      </c>
      <c r="B12" s="41" t="s">
        <v>876</v>
      </c>
      <c r="C12" s="40">
        <v>1</v>
      </c>
      <c r="G12" s="21"/>
      <c r="I12" s="22"/>
    </row>
    <row r="13" spans="1:11" x14ac:dyDescent="0.25">
      <c r="A13" s="54">
        <v>11</v>
      </c>
      <c r="B13" s="41" t="s">
        <v>109</v>
      </c>
      <c r="C13" s="40">
        <v>1</v>
      </c>
      <c r="G13" s="21"/>
      <c r="H13" s="40">
        <v>1</v>
      </c>
      <c r="I13" s="22"/>
    </row>
    <row r="14" spans="1:11" x14ac:dyDescent="0.25">
      <c r="A14" s="54">
        <v>12</v>
      </c>
      <c r="B14" s="41" t="s">
        <v>877</v>
      </c>
      <c r="C14" s="40">
        <v>1</v>
      </c>
      <c r="G14" s="21"/>
      <c r="H14" s="40">
        <v>1</v>
      </c>
      <c r="I14" s="22"/>
    </row>
    <row r="15" spans="1:11" x14ac:dyDescent="0.25">
      <c r="A15" s="54">
        <v>13</v>
      </c>
      <c r="B15" s="41" t="s">
        <v>110</v>
      </c>
      <c r="C15" s="40">
        <v>1</v>
      </c>
      <c r="G15" s="21"/>
      <c r="H15" s="40">
        <v>1</v>
      </c>
      <c r="I15" s="22"/>
    </row>
    <row r="16" spans="1:11" x14ac:dyDescent="0.25">
      <c r="A16" s="54">
        <v>14</v>
      </c>
      <c r="B16" s="41" t="s">
        <v>111</v>
      </c>
      <c r="C16" s="40">
        <v>1</v>
      </c>
      <c r="G16" s="21"/>
      <c r="H16" s="40">
        <v>1</v>
      </c>
      <c r="I16" s="22"/>
    </row>
    <row r="17" spans="1:12" x14ac:dyDescent="0.25">
      <c r="A17" s="54">
        <v>15</v>
      </c>
      <c r="B17" s="41" t="s">
        <v>112</v>
      </c>
      <c r="C17" s="40">
        <v>1</v>
      </c>
      <c r="G17" s="21"/>
      <c r="H17" s="40">
        <v>1</v>
      </c>
      <c r="I17" s="22"/>
    </row>
    <row r="18" spans="1:12" x14ac:dyDescent="0.25">
      <c r="A18" s="54">
        <v>16</v>
      </c>
      <c r="B18" s="41" t="s">
        <v>251</v>
      </c>
      <c r="C18" s="40">
        <v>1</v>
      </c>
      <c r="G18" s="21"/>
      <c r="H18" s="40">
        <v>1</v>
      </c>
      <c r="I18" s="22"/>
    </row>
    <row r="19" spans="1:12" x14ac:dyDescent="0.25">
      <c r="A19" s="54">
        <v>17</v>
      </c>
      <c r="B19" s="41" t="s">
        <v>113</v>
      </c>
      <c r="F19" s="41">
        <v>1</v>
      </c>
      <c r="G19" s="21"/>
      <c r="I19" s="22"/>
      <c r="J19" s="40">
        <v>1</v>
      </c>
      <c r="K19" s="40">
        <v>1</v>
      </c>
    </row>
    <row r="20" spans="1:12" x14ac:dyDescent="0.25">
      <c r="A20" s="54">
        <v>18</v>
      </c>
      <c r="B20" s="41" t="s">
        <v>252</v>
      </c>
      <c r="C20" s="40">
        <v>1</v>
      </c>
      <c r="G20" s="21"/>
      <c r="I20" s="22"/>
    </row>
    <row r="21" spans="1:12" x14ac:dyDescent="0.25">
      <c r="A21" s="54">
        <v>19</v>
      </c>
      <c r="B21" s="41" t="s">
        <v>167</v>
      </c>
      <c r="C21" s="40">
        <v>1</v>
      </c>
      <c r="G21" s="21"/>
      <c r="H21" s="40">
        <v>1</v>
      </c>
      <c r="I21" s="22"/>
    </row>
    <row r="22" spans="1:12" x14ac:dyDescent="0.25">
      <c r="A22" s="54">
        <v>20</v>
      </c>
      <c r="B22" s="41" t="s">
        <v>253</v>
      </c>
      <c r="F22" s="41">
        <v>1</v>
      </c>
      <c r="G22" s="21"/>
      <c r="I22" s="22"/>
      <c r="K22" s="40">
        <v>1</v>
      </c>
    </row>
    <row r="23" spans="1:12" x14ac:dyDescent="0.25">
      <c r="A23" s="54">
        <v>21</v>
      </c>
      <c r="B23" s="41" t="s">
        <v>254</v>
      </c>
      <c r="C23" s="40">
        <v>1</v>
      </c>
      <c r="G23" s="21"/>
      <c r="I23" s="22"/>
      <c r="J23" s="40">
        <v>1</v>
      </c>
    </row>
    <row r="24" spans="1:12" x14ac:dyDescent="0.25">
      <c r="A24" s="54">
        <v>22</v>
      </c>
      <c r="B24" s="41" t="s">
        <v>255</v>
      </c>
      <c r="C24" s="40">
        <v>1</v>
      </c>
      <c r="G24" s="21"/>
      <c r="H24" s="40">
        <v>1</v>
      </c>
      <c r="I24" s="22"/>
    </row>
    <row r="25" spans="1:12" x14ac:dyDescent="0.25">
      <c r="A25" s="54">
        <v>23</v>
      </c>
      <c r="B25" s="41" t="s">
        <v>878</v>
      </c>
      <c r="C25" s="40">
        <v>1</v>
      </c>
      <c r="G25" s="21"/>
      <c r="I25" s="22"/>
      <c r="L25" s="41" t="s">
        <v>861</v>
      </c>
    </row>
    <row r="26" spans="1:12" x14ac:dyDescent="0.25">
      <c r="A26" s="54">
        <v>24</v>
      </c>
      <c r="B26" s="41" t="s">
        <v>256</v>
      </c>
      <c r="C26" s="40">
        <v>1</v>
      </c>
      <c r="G26" s="21"/>
      <c r="I26" s="22"/>
      <c r="J26" s="40">
        <v>1</v>
      </c>
    </row>
    <row r="27" spans="1:12" x14ac:dyDescent="0.25">
      <c r="A27" s="54">
        <v>25</v>
      </c>
      <c r="B27" s="41" t="s">
        <v>257</v>
      </c>
      <c r="C27" s="40">
        <v>1</v>
      </c>
      <c r="G27" s="21"/>
      <c r="I27" s="22"/>
      <c r="J27" s="40">
        <v>1</v>
      </c>
    </row>
    <row r="28" spans="1:12" x14ac:dyDescent="0.25">
      <c r="A28" s="54">
        <v>26</v>
      </c>
      <c r="B28" s="41" t="s">
        <v>258</v>
      </c>
      <c r="D28" s="41">
        <v>1</v>
      </c>
      <c r="G28" s="21"/>
      <c r="I28" s="22"/>
    </row>
    <row r="29" spans="1:12" x14ac:dyDescent="0.25">
      <c r="A29" s="54">
        <v>27</v>
      </c>
      <c r="B29" s="41" t="s">
        <v>259</v>
      </c>
      <c r="C29" s="40">
        <v>1</v>
      </c>
      <c r="G29" s="21"/>
      <c r="I29" s="22"/>
    </row>
    <row r="30" spans="1:12" x14ac:dyDescent="0.25">
      <c r="A30" s="54">
        <v>28</v>
      </c>
      <c r="B30" s="41" t="s">
        <v>860</v>
      </c>
      <c r="C30" s="40">
        <v>1</v>
      </c>
      <c r="G30" s="21"/>
      <c r="I30" s="22"/>
    </row>
    <row r="31" spans="1:12" x14ac:dyDescent="0.25">
      <c r="A31" s="54">
        <v>29</v>
      </c>
      <c r="B31" s="41" t="s">
        <v>864</v>
      </c>
      <c r="C31" s="40">
        <v>1</v>
      </c>
      <c r="G31" s="21"/>
      <c r="H31" s="40">
        <v>1</v>
      </c>
      <c r="I31" s="22"/>
    </row>
    <row r="32" spans="1:12" x14ac:dyDescent="0.25">
      <c r="A32" s="54">
        <v>30</v>
      </c>
      <c r="B32" s="41" t="s">
        <v>863</v>
      </c>
      <c r="C32" s="40">
        <v>1</v>
      </c>
      <c r="G32" s="21"/>
      <c r="I32" s="22"/>
    </row>
    <row r="33" spans="1:11" x14ac:dyDescent="0.25">
      <c r="A33" s="54">
        <v>31</v>
      </c>
      <c r="B33" s="41" t="s">
        <v>862</v>
      </c>
      <c r="D33" s="41">
        <v>1</v>
      </c>
      <c r="G33" s="21"/>
      <c r="I33" s="22"/>
      <c r="K33" s="40">
        <v>1</v>
      </c>
    </row>
    <row r="34" spans="1:11" ht="16.5" customHeight="1" x14ac:dyDescent="0.25">
      <c r="A34" s="55"/>
      <c r="B34" s="21"/>
      <c r="C34" s="34">
        <f>SUM(C3:C33)</f>
        <v>24</v>
      </c>
      <c r="D34" s="34">
        <f t="shared" ref="D34:K34" si="0">SUM(D3:D33)</f>
        <v>2</v>
      </c>
      <c r="E34" s="34">
        <f t="shared" si="0"/>
        <v>0</v>
      </c>
      <c r="F34" s="34">
        <f t="shared" si="0"/>
        <v>5</v>
      </c>
      <c r="G34" s="34"/>
      <c r="H34" s="34">
        <f t="shared" si="0"/>
        <v>15</v>
      </c>
      <c r="I34" s="34"/>
      <c r="J34" s="34">
        <f t="shared" si="0"/>
        <v>7</v>
      </c>
      <c r="K34" s="34">
        <f t="shared" si="0"/>
        <v>6</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zoomScale="80" zoomScaleNormal="80" workbookViewId="0"/>
  </sheetViews>
  <sheetFormatPr defaultRowHeight="15" x14ac:dyDescent="0.25"/>
  <cols>
    <col min="1" max="1" width="8" style="40" customWidth="1"/>
    <col min="2" max="2" width="38.140625" style="41" customWidth="1"/>
    <col min="3" max="3" width="8.140625" style="40" customWidth="1"/>
    <col min="4" max="6" width="9.140625" style="40"/>
    <col min="7" max="7" width="4.7109375" style="41" customWidth="1"/>
    <col min="8" max="8" width="7.140625" style="40" customWidth="1"/>
    <col min="9" max="9" width="5" style="41" customWidth="1"/>
    <col min="10" max="10" width="7.140625" style="40" customWidth="1"/>
    <col min="11" max="11" width="12.85546875" style="40" customWidth="1"/>
    <col min="12" max="16384" width="9.140625" style="41"/>
  </cols>
  <sheetData>
    <row r="1" spans="1:11" ht="33" customHeight="1" x14ac:dyDescent="0.4">
      <c r="B1" s="48" t="s">
        <v>288</v>
      </c>
    </row>
    <row r="2" spans="1:11" s="28" customFormat="1" ht="60" customHeight="1" x14ac:dyDescent="0.25">
      <c r="A2" s="38" t="s">
        <v>260</v>
      </c>
      <c r="B2" s="30" t="s">
        <v>19</v>
      </c>
      <c r="C2" s="31" t="s">
        <v>1</v>
      </c>
      <c r="D2" s="31" t="s">
        <v>2</v>
      </c>
      <c r="E2" s="31" t="s">
        <v>3</v>
      </c>
      <c r="F2" s="31" t="s">
        <v>4</v>
      </c>
      <c r="G2" s="30"/>
      <c r="H2" s="32" t="s">
        <v>238</v>
      </c>
      <c r="I2" s="30"/>
      <c r="J2" s="32" t="s">
        <v>237</v>
      </c>
      <c r="K2" s="32" t="s">
        <v>803</v>
      </c>
    </row>
    <row r="3" spans="1:11" x14ac:dyDescent="0.25">
      <c r="A3" s="40">
        <v>1</v>
      </c>
      <c r="B3" s="41" t="s">
        <v>114</v>
      </c>
      <c r="C3" s="40">
        <v>1</v>
      </c>
      <c r="G3" s="21"/>
      <c r="I3" s="21"/>
    </row>
    <row r="4" spans="1:11" x14ac:dyDescent="0.25">
      <c r="A4" s="40">
        <v>2</v>
      </c>
      <c r="B4" s="41" t="s">
        <v>364</v>
      </c>
      <c r="C4" s="40">
        <v>1</v>
      </c>
      <c r="G4" s="21"/>
      <c r="I4" s="21"/>
    </row>
    <row r="5" spans="1:11" x14ac:dyDescent="0.25">
      <c r="A5" s="40">
        <v>3</v>
      </c>
      <c r="B5" s="41" t="s">
        <v>115</v>
      </c>
      <c r="C5" s="40">
        <v>1</v>
      </c>
      <c r="G5" s="21"/>
      <c r="H5" s="40">
        <v>1</v>
      </c>
      <c r="I5" s="21"/>
    </row>
    <row r="6" spans="1:11" x14ac:dyDescent="0.25">
      <c r="A6" s="40">
        <v>4</v>
      </c>
      <c r="B6" s="41" t="s">
        <v>116</v>
      </c>
      <c r="C6" s="40">
        <v>1</v>
      </c>
      <c r="G6" s="21"/>
      <c r="H6" s="40">
        <v>1</v>
      </c>
      <c r="I6" s="21"/>
    </row>
    <row r="7" spans="1:11" x14ac:dyDescent="0.25">
      <c r="A7" s="40">
        <v>5</v>
      </c>
      <c r="B7" s="41" t="s">
        <v>425</v>
      </c>
      <c r="C7" s="40">
        <v>1</v>
      </c>
      <c r="G7" s="21"/>
      <c r="H7" s="40">
        <v>1</v>
      </c>
      <c r="I7" s="21"/>
    </row>
    <row r="8" spans="1:11" x14ac:dyDescent="0.25">
      <c r="A8" s="40">
        <v>6</v>
      </c>
      <c r="B8" s="41" t="s">
        <v>117</v>
      </c>
      <c r="C8" s="40">
        <v>1</v>
      </c>
      <c r="G8" s="21"/>
      <c r="I8" s="21"/>
    </row>
    <row r="9" spans="1:11" x14ac:dyDescent="0.25">
      <c r="A9" s="40">
        <v>7</v>
      </c>
      <c r="B9" s="41" t="s">
        <v>118</v>
      </c>
      <c r="C9" s="40">
        <v>1</v>
      </c>
      <c r="G9" s="21"/>
      <c r="H9" s="40">
        <v>1</v>
      </c>
      <c r="I9" s="21"/>
    </row>
    <row r="10" spans="1:11" x14ac:dyDescent="0.25">
      <c r="A10" s="40">
        <v>8</v>
      </c>
      <c r="B10" s="41" t="s">
        <v>119</v>
      </c>
      <c r="C10" s="40">
        <v>1</v>
      </c>
      <c r="G10" s="21"/>
      <c r="H10" s="40">
        <v>1</v>
      </c>
      <c r="I10" s="21"/>
    </row>
    <row r="11" spans="1:11" x14ac:dyDescent="0.25">
      <c r="A11" s="40">
        <v>9</v>
      </c>
      <c r="B11" s="41" t="s">
        <v>122</v>
      </c>
      <c r="E11" s="40">
        <v>1</v>
      </c>
      <c r="G11" s="21"/>
      <c r="I11" s="21"/>
    </row>
    <row r="12" spans="1:11" x14ac:dyDescent="0.25">
      <c r="A12" s="40">
        <v>10</v>
      </c>
      <c r="B12" s="41" t="s">
        <v>120</v>
      </c>
      <c r="C12" s="40">
        <v>1</v>
      </c>
      <c r="G12" s="21"/>
      <c r="H12" s="40">
        <v>1</v>
      </c>
      <c r="I12" s="21"/>
    </row>
    <row r="13" spans="1:11" x14ac:dyDescent="0.25">
      <c r="A13" s="40">
        <v>11</v>
      </c>
      <c r="B13" s="41" t="s">
        <v>121</v>
      </c>
      <c r="C13" s="40">
        <v>1</v>
      </c>
      <c r="G13" s="21"/>
      <c r="H13" s="40">
        <v>1</v>
      </c>
      <c r="I13" s="21"/>
    </row>
    <row r="14" spans="1:11" x14ac:dyDescent="0.25">
      <c r="A14" s="40">
        <v>12</v>
      </c>
      <c r="B14" s="41" t="s">
        <v>28</v>
      </c>
      <c r="C14" s="40">
        <v>1</v>
      </c>
      <c r="G14" s="21"/>
      <c r="I14" s="21"/>
    </row>
    <row r="15" spans="1:11" x14ac:dyDescent="0.25">
      <c r="A15" s="40">
        <v>13</v>
      </c>
      <c r="B15" s="41" t="s">
        <v>819</v>
      </c>
      <c r="C15" s="40">
        <v>1</v>
      </c>
      <c r="G15" s="21"/>
      <c r="H15" s="40">
        <v>1</v>
      </c>
      <c r="I15" s="21"/>
    </row>
    <row r="16" spans="1:11" x14ac:dyDescent="0.25">
      <c r="A16" s="40">
        <v>14</v>
      </c>
      <c r="B16" s="41" t="s">
        <v>246</v>
      </c>
      <c r="C16" s="40">
        <v>1</v>
      </c>
      <c r="G16" s="21"/>
      <c r="H16" s="40">
        <v>1</v>
      </c>
      <c r="I16" s="21"/>
    </row>
    <row r="17" spans="1:11" x14ac:dyDescent="0.25">
      <c r="A17" s="40">
        <v>15</v>
      </c>
      <c r="B17" s="41" t="s">
        <v>123</v>
      </c>
      <c r="C17" s="40">
        <v>1</v>
      </c>
      <c r="G17" s="21"/>
      <c r="I17" s="21"/>
    </row>
    <row r="18" spans="1:11" x14ac:dyDescent="0.25">
      <c r="A18" s="40">
        <v>16</v>
      </c>
      <c r="B18" s="41" t="s">
        <v>124</v>
      </c>
      <c r="C18" s="40">
        <v>1</v>
      </c>
      <c r="G18" s="21"/>
      <c r="I18" s="21"/>
    </row>
    <row r="19" spans="1:11" x14ac:dyDescent="0.25">
      <c r="A19" s="40">
        <v>17</v>
      </c>
      <c r="B19" s="41" t="s">
        <v>818</v>
      </c>
      <c r="C19" s="40">
        <v>1</v>
      </c>
      <c r="G19" s="21"/>
      <c r="H19" s="40">
        <v>1</v>
      </c>
      <c r="I19" s="21"/>
    </row>
    <row r="20" spans="1:11" x14ac:dyDescent="0.25">
      <c r="A20" s="40">
        <v>18</v>
      </c>
      <c r="B20" s="41" t="s">
        <v>424</v>
      </c>
      <c r="C20" s="40">
        <v>1</v>
      </c>
      <c r="G20" s="21"/>
      <c r="H20" s="40">
        <v>1</v>
      </c>
      <c r="I20" s="21"/>
    </row>
    <row r="21" spans="1:11" x14ac:dyDescent="0.25">
      <c r="A21" s="40">
        <v>19</v>
      </c>
      <c r="B21" s="41" t="s">
        <v>426</v>
      </c>
      <c r="E21" s="40">
        <v>1</v>
      </c>
      <c r="G21" s="21"/>
      <c r="I21" s="21"/>
      <c r="K21" s="40">
        <v>1</v>
      </c>
    </row>
    <row r="22" spans="1:11" x14ac:dyDescent="0.25">
      <c r="A22" s="40">
        <v>20</v>
      </c>
      <c r="B22" s="41" t="s">
        <v>427</v>
      </c>
      <c r="C22" s="40">
        <v>1</v>
      </c>
      <c r="G22" s="21"/>
      <c r="H22" s="40">
        <v>1</v>
      </c>
      <c r="I22" s="21"/>
    </row>
    <row r="23" spans="1:11" x14ac:dyDescent="0.25">
      <c r="A23" s="40">
        <v>21</v>
      </c>
      <c r="B23" s="41" t="s">
        <v>428</v>
      </c>
      <c r="F23" s="40">
        <v>1</v>
      </c>
      <c r="G23" s="21"/>
      <c r="I23" s="21"/>
      <c r="K23" s="40">
        <v>1</v>
      </c>
    </row>
    <row r="24" spans="1:11" x14ac:dyDescent="0.25">
      <c r="A24" s="40">
        <v>22</v>
      </c>
      <c r="B24" s="41" t="s">
        <v>429</v>
      </c>
      <c r="C24" s="40">
        <v>1</v>
      </c>
      <c r="G24" s="21"/>
      <c r="H24" s="40">
        <v>1</v>
      </c>
      <c r="I24" s="21"/>
    </row>
    <row r="25" spans="1:11" x14ac:dyDescent="0.25">
      <c r="A25" s="40">
        <v>23</v>
      </c>
      <c r="B25" s="41" t="s">
        <v>430</v>
      </c>
      <c r="C25" s="40">
        <v>1</v>
      </c>
      <c r="G25" s="21"/>
      <c r="H25" s="40">
        <v>1</v>
      </c>
      <c r="I25" s="21"/>
    </row>
    <row r="26" spans="1:11" x14ac:dyDescent="0.25">
      <c r="A26" s="40">
        <v>24</v>
      </c>
      <c r="B26" s="41" t="s">
        <v>431</v>
      </c>
      <c r="C26" s="40">
        <v>1</v>
      </c>
      <c r="G26" s="21"/>
      <c r="H26" s="40">
        <v>1</v>
      </c>
      <c r="I26" s="21"/>
    </row>
    <row r="27" spans="1:11" x14ac:dyDescent="0.25">
      <c r="A27" s="40">
        <v>25</v>
      </c>
      <c r="B27" s="41" t="s">
        <v>820</v>
      </c>
      <c r="E27" s="40">
        <v>1</v>
      </c>
      <c r="G27" s="21"/>
      <c r="I27" s="21"/>
      <c r="K27" s="40">
        <v>1</v>
      </c>
    </row>
    <row r="28" spans="1:11" x14ac:dyDescent="0.25">
      <c r="A28" s="40">
        <v>26</v>
      </c>
      <c r="B28" s="41" t="s">
        <v>433</v>
      </c>
      <c r="C28" s="40">
        <v>1</v>
      </c>
      <c r="G28" s="21"/>
      <c r="H28" s="40">
        <v>1</v>
      </c>
      <c r="I28" s="21"/>
    </row>
    <row r="29" spans="1:11" x14ac:dyDescent="0.25">
      <c r="A29" s="40">
        <v>27</v>
      </c>
      <c r="B29" s="41" t="s">
        <v>434</v>
      </c>
      <c r="C29" s="40">
        <v>1</v>
      </c>
      <c r="G29" s="21"/>
      <c r="I29" s="21"/>
    </row>
    <row r="30" spans="1:11" x14ac:dyDescent="0.25">
      <c r="A30" s="40">
        <v>28</v>
      </c>
      <c r="B30" s="41" t="s">
        <v>435</v>
      </c>
      <c r="F30" s="40">
        <v>1</v>
      </c>
      <c r="G30" s="21"/>
      <c r="I30" s="21"/>
      <c r="K30" s="40">
        <v>1</v>
      </c>
    </row>
    <row r="31" spans="1:11" x14ac:dyDescent="0.25">
      <c r="A31" s="40">
        <v>29</v>
      </c>
      <c r="B31" s="41" t="s">
        <v>822</v>
      </c>
      <c r="C31" s="40">
        <v>1</v>
      </c>
      <c r="G31" s="21"/>
      <c r="H31" s="40">
        <v>1</v>
      </c>
      <c r="I31" s="21"/>
    </row>
    <row r="32" spans="1:11" x14ac:dyDescent="0.25">
      <c r="A32" s="40">
        <v>30</v>
      </c>
      <c r="B32" s="41" t="s">
        <v>821</v>
      </c>
      <c r="D32" s="40">
        <v>1</v>
      </c>
      <c r="G32" s="21"/>
      <c r="I32" s="21"/>
      <c r="K32" s="40">
        <v>1</v>
      </c>
    </row>
    <row r="33" spans="1:11" x14ac:dyDescent="0.25">
      <c r="A33" s="40">
        <v>31</v>
      </c>
      <c r="B33" s="41" t="s">
        <v>436</v>
      </c>
      <c r="C33" s="40">
        <v>1</v>
      </c>
      <c r="G33" s="21"/>
      <c r="H33" s="40">
        <v>1</v>
      </c>
      <c r="I33" s="21"/>
    </row>
    <row r="34" spans="1:11" x14ac:dyDescent="0.25">
      <c r="A34" s="40">
        <v>32</v>
      </c>
      <c r="B34" s="41" t="s">
        <v>432</v>
      </c>
      <c r="C34" s="40">
        <v>1</v>
      </c>
      <c r="G34" s="21"/>
      <c r="I34" s="21"/>
    </row>
    <row r="35" spans="1:11" x14ac:dyDescent="0.25">
      <c r="A35" s="22"/>
      <c r="B35" s="21"/>
      <c r="C35" s="34">
        <f>SUM(C3:C34)</f>
        <v>26</v>
      </c>
      <c r="D35" s="34">
        <f t="shared" ref="D35:K35" si="0">SUM(D3:D34)</f>
        <v>1</v>
      </c>
      <c r="E35" s="34">
        <f t="shared" si="0"/>
        <v>3</v>
      </c>
      <c r="F35" s="34">
        <f t="shared" si="0"/>
        <v>2</v>
      </c>
      <c r="G35" s="34"/>
      <c r="H35" s="34">
        <f t="shared" si="0"/>
        <v>18</v>
      </c>
      <c r="I35" s="34"/>
      <c r="J35" s="34">
        <f t="shared" si="0"/>
        <v>0</v>
      </c>
      <c r="K35" s="34">
        <f t="shared" si="0"/>
        <v>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workbookViewId="0"/>
  </sheetViews>
  <sheetFormatPr defaultRowHeight="15" x14ac:dyDescent="0.25"/>
  <cols>
    <col min="1" max="1" width="9.140625" style="40"/>
    <col min="2" max="2" width="34.140625" style="41" customWidth="1"/>
    <col min="3" max="5" width="9.140625" style="40"/>
    <col min="6" max="6" width="9" style="40" customWidth="1"/>
    <col min="7" max="7" width="3.28515625" style="40" customWidth="1"/>
    <col min="8" max="8" width="6.85546875" style="40" customWidth="1"/>
    <col min="9" max="9" width="4.28515625" style="40" customWidth="1"/>
    <col min="10" max="10" width="7.5703125" style="40" customWidth="1"/>
    <col min="11" max="11" width="14.5703125" style="40" customWidth="1"/>
    <col min="12" max="16384" width="9.140625" style="41"/>
  </cols>
  <sheetData>
    <row r="1" spans="1:11" ht="24" customHeight="1" x14ac:dyDescent="0.35">
      <c r="B1" s="120" t="s">
        <v>261</v>
      </c>
    </row>
    <row r="2" spans="1:11" s="73" customFormat="1" ht="43.5" customHeight="1" x14ac:dyDescent="0.25">
      <c r="A2" s="11" t="s">
        <v>260</v>
      </c>
      <c r="B2" s="12" t="s">
        <v>19</v>
      </c>
      <c r="C2" s="13" t="s">
        <v>1</v>
      </c>
      <c r="D2" s="13" t="s">
        <v>2</v>
      </c>
      <c r="E2" s="13" t="s">
        <v>3</v>
      </c>
      <c r="F2" s="13" t="s">
        <v>4</v>
      </c>
      <c r="G2" s="13"/>
      <c r="H2" s="14" t="s">
        <v>238</v>
      </c>
      <c r="I2" s="14"/>
      <c r="J2" s="14" t="s">
        <v>237</v>
      </c>
      <c r="K2" s="14" t="s">
        <v>803</v>
      </c>
    </row>
    <row r="3" spans="1:11" x14ac:dyDescent="0.25">
      <c r="A3" s="40">
        <v>1</v>
      </c>
      <c r="B3" s="41" t="s">
        <v>880</v>
      </c>
      <c r="F3" s="40">
        <v>1</v>
      </c>
      <c r="G3" s="8"/>
      <c r="I3" s="8"/>
      <c r="J3" s="40">
        <v>1</v>
      </c>
      <c r="K3" s="40">
        <v>1</v>
      </c>
    </row>
    <row r="4" spans="1:11" x14ac:dyDescent="0.25">
      <c r="A4" s="40">
        <v>2</v>
      </c>
      <c r="B4" s="41" t="s">
        <v>264</v>
      </c>
      <c r="F4" s="40">
        <v>1</v>
      </c>
      <c r="G4" s="8"/>
      <c r="I4" s="8"/>
      <c r="J4" s="40">
        <v>1</v>
      </c>
      <c r="K4" s="40">
        <v>1</v>
      </c>
    </row>
    <row r="5" spans="1:11" x14ac:dyDescent="0.25">
      <c r="A5" s="40">
        <v>3</v>
      </c>
      <c r="B5" s="41" t="s">
        <v>881</v>
      </c>
      <c r="F5" s="40">
        <v>1</v>
      </c>
      <c r="G5" s="8"/>
      <c r="I5" s="8"/>
      <c r="J5" s="40">
        <v>1</v>
      </c>
      <c r="K5" s="40">
        <v>1</v>
      </c>
    </row>
    <row r="6" spans="1:11" x14ac:dyDescent="0.25">
      <c r="A6" s="40">
        <v>4</v>
      </c>
      <c r="B6" s="41" t="s">
        <v>265</v>
      </c>
      <c r="C6" s="40">
        <v>1</v>
      </c>
      <c r="G6" s="8"/>
      <c r="H6" s="40">
        <v>1</v>
      </c>
      <c r="I6" s="8"/>
    </row>
    <row r="7" spans="1:11" x14ac:dyDescent="0.25">
      <c r="A7" s="40">
        <v>5</v>
      </c>
      <c r="B7" s="41" t="s">
        <v>266</v>
      </c>
      <c r="C7" s="40">
        <v>1</v>
      </c>
      <c r="G7" s="8"/>
      <c r="H7" s="40">
        <v>1</v>
      </c>
      <c r="I7" s="8"/>
    </row>
    <row r="8" spans="1:11" x14ac:dyDescent="0.25">
      <c r="A8" s="40">
        <v>6</v>
      </c>
      <c r="B8" s="41" t="s">
        <v>191</v>
      </c>
      <c r="C8" s="40">
        <v>1</v>
      </c>
      <c r="G8" s="8"/>
      <c r="H8" s="40">
        <v>1</v>
      </c>
      <c r="I8" s="8"/>
    </row>
    <row r="9" spans="1:11" x14ac:dyDescent="0.25">
      <c r="A9" s="40">
        <v>7</v>
      </c>
      <c r="B9" s="41" t="s">
        <v>267</v>
      </c>
      <c r="C9" s="40">
        <v>1</v>
      </c>
      <c r="G9" s="8"/>
      <c r="I9" s="8"/>
    </row>
    <row r="10" spans="1:11" x14ac:dyDescent="0.25">
      <c r="A10" s="40">
        <v>8</v>
      </c>
      <c r="B10" s="41" t="s">
        <v>268</v>
      </c>
      <c r="C10" s="40">
        <v>1</v>
      </c>
      <c r="G10" s="8"/>
      <c r="I10" s="8"/>
    </row>
    <row r="11" spans="1:11" x14ac:dyDescent="0.25">
      <c r="A11" s="40">
        <v>9</v>
      </c>
      <c r="B11" s="41" t="s">
        <v>269</v>
      </c>
      <c r="C11" s="40">
        <v>1</v>
      </c>
      <c r="G11" s="8"/>
      <c r="H11" s="40">
        <v>1</v>
      </c>
      <c r="I11" s="8"/>
    </row>
    <row r="12" spans="1:11" x14ac:dyDescent="0.25">
      <c r="A12" s="40">
        <v>10</v>
      </c>
      <c r="B12" s="41" t="s">
        <v>270</v>
      </c>
      <c r="C12" s="40">
        <v>1</v>
      </c>
      <c r="G12" s="8"/>
      <c r="I12" s="8"/>
    </row>
    <row r="13" spans="1:11" x14ac:dyDescent="0.25">
      <c r="A13" s="40">
        <v>11</v>
      </c>
      <c r="B13" s="41" t="s">
        <v>192</v>
      </c>
      <c r="C13" s="40">
        <v>1</v>
      </c>
      <c r="G13" s="8"/>
      <c r="H13" s="40">
        <v>1</v>
      </c>
      <c r="I13" s="8"/>
    </row>
    <row r="14" spans="1:11" x14ac:dyDescent="0.25">
      <c r="A14" s="40">
        <v>12</v>
      </c>
      <c r="B14" s="41" t="s">
        <v>193</v>
      </c>
      <c r="F14" s="40">
        <v>1</v>
      </c>
      <c r="G14" s="8"/>
      <c r="I14" s="8"/>
      <c r="J14" s="40">
        <v>1</v>
      </c>
      <c r="K14" s="40">
        <v>1</v>
      </c>
    </row>
    <row r="15" spans="1:11" x14ac:dyDescent="0.25">
      <c r="A15" s="40">
        <v>13</v>
      </c>
      <c r="B15" s="41" t="s">
        <v>194</v>
      </c>
      <c r="C15" s="40">
        <v>1</v>
      </c>
      <c r="G15" s="8"/>
      <c r="H15" s="40">
        <v>1</v>
      </c>
      <c r="I15" s="8"/>
    </row>
    <row r="16" spans="1:11" x14ac:dyDescent="0.25">
      <c r="A16" s="40">
        <v>14</v>
      </c>
      <c r="B16" s="41" t="s">
        <v>195</v>
      </c>
      <c r="C16" s="40">
        <v>1</v>
      </c>
      <c r="G16" s="8"/>
      <c r="H16" s="40">
        <v>1</v>
      </c>
      <c r="I16" s="8"/>
    </row>
    <row r="17" spans="1:11" x14ac:dyDescent="0.25">
      <c r="A17" s="40">
        <v>15</v>
      </c>
      <c r="B17" s="41" t="s">
        <v>196</v>
      </c>
      <c r="C17" s="40">
        <v>1</v>
      </c>
      <c r="G17" s="8"/>
      <c r="H17" s="40">
        <v>1</v>
      </c>
      <c r="I17" s="8"/>
    </row>
    <row r="18" spans="1:11" x14ac:dyDescent="0.25">
      <c r="A18" s="40">
        <v>16</v>
      </c>
      <c r="B18" s="41" t="s">
        <v>882</v>
      </c>
      <c r="C18" s="40">
        <v>1</v>
      </c>
      <c r="G18" s="8"/>
      <c r="H18" s="40">
        <v>1</v>
      </c>
      <c r="I18" s="8"/>
    </row>
    <row r="19" spans="1:11" x14ac:dyDescent="0.25">
      <c r="A19" s="40">
        <v>17</v>
      </c>
      <c r="B19" s="41" t="s">
        <v>202</v>
      </c>
      <c r="F19" s="40">
        <v>1</v>
      </c>
      <c r="G19" s="8"/>
      <c r="I19" s="8"/>
      <c r="J19" s="40">
        <v>1</v>
      </c>
      <c r="K19" s="40">
        <v>1</v>
      </c>
    </row>
    <row r="20" spans="1:11" x14ac:dyDescent="0.25">
      <c r="A20" s="40">
        <v>18</v>
      </c>
      <c r="B20" s="41" t="s">
        <v>197</v>
      </c>
      <c r="C20" s="40">
        <v>1</v>
      </c>
      <c r="G20" s="8"/>
      <c r="H20" s="40">
        <v>1</v>
      </c>
      <c r="I20" s="8"/>
    </row>
    <row r="21" spans="1:11" x14ac:dyDescent="0.25">
      <c r="A21" s="40">
        <v>19</v>
      </c>
      <c r="B21" s="41" t="s">
        <v>271</v>
      </c>
      <c r="C21" s="40">
        <v>1</v>
      </c>
      <c r="G21" s="8"/>
      <c r="H21" s="40">
        <v>1</v>
      </c>
      <c r="I21" s="8"/>
    </row>
    <row r="22" spans="1:11" x14ac:dyDescent="0.25">
      <c r="A22" s="40">
        <v>20</v>
      </c>
      <c r="B22" s="41" t="s">
        <v>883</v>
      </c>
      <c r="F22" s="40">
        <v>1</v>
      </c>
      <c r="G22" s="8"/>
      <c r="I22" s="8"/>
      <c r="J22" s="40">
        <v>1</v>
      </c>
      <c r="K22" s="40">
        <v>1</v>
      </c>
    </row>
    <row r="23" spans="1:11" x14ac:dyDescent="0.25">
      <c r="A23" s="40">
        <v>21</v>
      </c>
      <c r="B23" s="41" t="s">
        <v>198</v>
      </c>
      <c r="E23" s="40">
        <v>1</v>
      </c>
      <c r="G23" s="8"/>
      <c r="I23" s="8"/>
    </row>
    <row r="24" spans="1:11" x14ac:dyDescent="0.25">
      <c r="A24" s="40">
        <v>22</v>
      </c>
      <c r="B24" s="41" t="s">
        <v>827</v>
      </c>
      <c r="F24" s="40">
        <v>1</v>
      </c>
      <c r="G24" s="8"/>
      <c r="I24" s="8"/>
      <c r="J24" s="40">
        <v>1</v>
      </c>
      <c r="K24" s="40">
        <v>1</v>
      </c>
    </row>
    <row r="25" spans="1:11" x14ac:dyDescent="0.25">
      <c r="A25" s="40">
        <v>23</v>
      </c>
      <c r="B25" s="41" t="s">
        <v>199</v>
      </c>
      <c r="F25" s="40">
        <v>1</v>
      </c>
      <c r="G25" s="8"/>
      <c r="I25" s="8"/>
      <c r="J25" s="40">
        <v>1</v>
      </c>
      <c r="K25" s="40">
        <v>1</v>
      </c>
    </row>
    <row r="26" spans="1:11" x14ac:dyDescent="0.25">
      <c r="A26" s="40">
        <v>24</v>
      </c>
      <c r="B26" s="41" t="s">
        <v>200</v>
      </c>
      <c r="E26" s="40">
        <v>1</v>
      </c>
      <c r="G26" s="8"/>
      <c r="I26" s="8"/>
      <c r="K26" s="40">
        <v>1</v>
      </c>
    </row>
    <row r="27" spans="1:11" x14ac:dyDescent="0.25">
      <c r="A27" s="40">
        <v>25</v>
      </c>
      <c r="B27" s="41" t="s">
        <v>201</v>
      </c>
      <c r="F27" s="40">
        <v>1</v>
      </c>
      <c r="G27" s="8"/>
      <c r="I27" s="8"/>
      <c r="J27" s="40">
        <v>1</v>
      </c>
      <c r="K27" s="40">
        <v>1</v>
      </c>
    </row>
    <row r="28" spans="1:11" x14ac:dyDescent="0.25">
      <c r="A28" s="40">
        <v>26</v>
      </c>
      <c r="B28" s="41" t="s">
        <v>272</v>
      </c>
      <c r="F28" s="40">
        <v>1</v>
      </c>
      <c r="G28" s="8"/>
      <c r="I28" s="8"/>
      <c r="J28" s="40">
        <v>1</v>
      </c>
      <c r="K28" s="40">
        <v>1</v>
      </c>
    </row>
    <row r="29" spans="1:11" x14ac:dyDescent="0.25">
      <c r="A29" s="8"/>
      <c r="B29" s="9"/>
      <c r="C29" s="10">
        <f>SUM(C3:C28)</f>
        <v>14</v>
      </c>
      <c r="D29" s="10">
        <f>SUM(D3:D28)</f>
        <v>0</v>
      </c>
      <c r="E29" s="10">
        <f>SUM(E3:E28)</f>
        <v>2</v>
      </c>
      <c r="F29" s="10">
        <f>SUM(F3:F28)</f>
        <v>10</v>
      </c>
      <c r="G29" s="10"/>
      <c r="H29" s="10">
        <f>SUM(H3:H28)</f>
        <v>11</v>
      </c>
      <c r="I29" s="10"/>
      <c r="J29" s="10">
        <f>SUM(J3:J28)</f>
        <v>10</v>
      </c>
      <c r="K29" s="10">
        <f>SUM(K3:K28)</f>
        <v>11</v>
      </c>
    </row>
    <row r="31" spans="1:11" x14ac:dyDescent="0.25">
      <c r="B31" s="41" t="s">
        <v>879</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zoomScale="76" zoomScaleNormal="76" workbookViewId="0"/>
  </sheetViews>
  <sheetFormatPr defaultRowHeight="15" x14ac:dyDescent="0.25"/>
  <cols>
    <col min="1" max="1" width="6.28515625" style="40" customWidth="1"/>
    <col min="2" max="2" width="67.7109375" style="41" customWidth="1"/>
    <col min="3" max="3" width="7.85546875" style="40" customWidth="1"/>
    <col min="4" max="4" width="8.85546875" style="40" customWidth="1"/>
    <col min="5" max="5" width="8.42578125" style="40" customWidth="1"/>
    <col min="6" max="6" width="9.140625" style="40"/>
    <col min="7" max="7" width="3.42578125" style="40" customWidth="1"/>
    <col min="8" max="8" width="7.5703125" style="40" customWidth="1"/>
    <col min="9" max="9" width="3.85546875" style="40" customWidth="1"/>
    <col min="10" max="10" width="7.7109375" style="40" customWidth="1"/>
    <col min="11" max="11" width="12.7109375" style="40" customWidth="1"/>
    <col min="12" max="16384" width="9.140625" style="41"/>
  </cols>
  <sheetData>
    <row r="1" spans="1:11" ht="26.25" x14ac:dyDescent="0.4">
      <c r="B1" s="48" t="s">
        <v>289</v>
      </c>
    </row>
    <row r="2" spans="1:11" s="28" customFormat="1" ht="64.5" customHeight="1" x14ac:dyDescent="0.25">
      <c r="A2" s="38" t="s">
        <v>260</v>
      </c>
      <c r="B2" s="30" t="s">
        <v>19</v>
      </c>
      <c r="C2" s="31" t="s">
        <v>1</v>
      </c>
      <c r="D2" s="31" t="s">
        <v>2</v>
      </c>
      <c r="E2" s="31" t="s">
        <v>3</v>
      </c>
      <c r="F2" s="31" t="s">
        <v>4</v>
      </c>
      <c r="G2" s="31"/>
      <c r="H2" s="49" t="s">
        <v>238</v>
      </c>
      <c r="I2" s="31"/>
      <c r="J2" s="32" t="s">
        <v>237</v>
      </c>
      <c r="K2" s="32" t="s">
        <v>803</v>
      </c>
    </row>
    <row r="3" spans="1:11" s="61" customFormat="1" ht="14.25" customHeight="1" x14ac:dyDescent="0.25">
      <c r="A3" s="59">
        <v>1</v>
      </c>
      <c r="B3" s="53" t="s">
        <v>165</v>
      </c>
      <c r="C3" s="46">
        <v>1</v>
      </c>
      <c r="D3" s="27"/>
      <c r="E3" s="27"/>
      <c r="F3" s="27"/>
      <c r="G3" s="31"/>
      <c r="H3" s="27">
        <v>1</v>
      </c>
      <c r="I3" s="31"/>
      <c r="J3" s="27"/>
      <c r="K3" s="60"/>
    </row>
    <row r="4" spans="1:11" x14ac:dyDescent="0.25">
      <c r="A4" s="40">
        <v>2</v>
      </c>
      <c r="B4" s="41" t="s">
        <v>151</v>
      </c>
      <c r="C4" s="40">
        <v>1</v>
      </c>
      <c r="G4" s="22"/>
      <c r="I4" s="22"/>
    </row>
    <row r="5" spans="1:11" ht="16.5" customHeight="1" x14ac:dyDescent="0.25">
      <c r="A5" s="40">
        <v>3</v>
      </c>
      <c r="B5" s="62" t="s">
        <v>166</v>
      </c>
      <c r="E5" s="40">
        <v>1</v>
      </c>
      <c r="G5" s="22"/>
      <c r="I5" s="22"/>
      <c r="K5" s="51">
        <v>1</v>
      </c>
    </row>
    <row r="6" spans="1:11" x14ac:dyDescent="0.25">
      <c r="A6" s="40">
        <v>4</v>
      </c>
      <c r="B6" s="41" t="s">
        <v>152</v>
      </c>
      <c r="C6" s="40">
        <v>1</v>
      </c>
      <c r="G6" s="22"/>
      <c r="H6" s="40">
        <v>1</v>
      </c>
      <c r="I6" s="22"/>
    </row>
    <row r="7" spans="1:11" x14ac:dyDescent="0.25">
      <c r="A7" s="40">
        <v>5</v>
      </c>
      <c r="B7" s="41" t="s">
        <v>154</v>
      </c>
      <c r="E7" s="40">
        <v>1</v>
      </c>
      <c r="G7" s="22"/>
      <c r="I7" s="22"/>
    </row>
    <row r="8" spans="1:11" x14ac:dyDescent="0.25">
      <c r="A8" s="40">
        <v>6</v>
      </c>
      <c r="B8" s="41" t="s">
        <v>153</v>
      </c>
      <c r="C8" s="40">
        <v>1</v>
      </c>
      <c r="G8" s="22"/>
      <c r="H8" s="40">
        <v>1</v>
      </c>
      <c r="I8" s="22"/>
    </row>
    <row r="9" spans="1:11" ht="17.25" customHeight="1" x14ac:dyDescent="0.25">
      <c r="A9" s="40">
        <v>7</v>
      </c>
      <c r="B9" s="63" t="s">
        <v>248</v>
      </c>
      <c r="F9" s="40">
        <v>1</v>
      </c>
      <c r="G9" s="22"/>
      <c r="I9" s="22"/>
      <c r="J9" s="40">
        <v>1</v>
      </c>
      <c r="K9" s="51">
        <v>1</v>
      </c>
    </row>
    <row r="10" spans="1:11" x14ac:dyDescent="0.25">
      <c r="A10" s="40">
        <v>8</v>
      </c>
      <c r="B10" s="41" t="s">
        <v>155</v>
      </c>
      <c r="C10" s="40">
        <v>1</v>
      </c>
      <c r="G10" s="22"/>
      <c r="I10" s="22"/>
    </row>
    <row r="11" spans="1:11" x14ac:dyDescent="0.25">
      <c r="A11" s="40">
        <v>9</v>
      </c>
      <c r="B11" s="41" t="s">
        <v>156</v>
      </c>
      <c r="C11" s="40">
        <v>1</v>
      </c>
      <c r="G11" s="22"/>
      <c r="H11" s="40">
        <v>1</v>
      </c>
      <c r="I11" s="22"/>
    </row>
    <row r="12" spans="1:11" x14ac:dyDescent="0.25">
      <c r="A12" s="40">
        <v>10</v>
      </c>
      <c r="B12" s="41" t="s">
        <v>444</v>
      </c>
      <c r="C12" s="40">
        <v>1</v>
      </c>
      <c r="G12" s="22"/>
      <c r="H12" s="40">
        <v>1</v>
      </c>
      <c r="I12" s="22"/>
    </row>
    <row r="13" spans="1:11" x14ac:dyDescent="0.25">
      <c r="A13" s="40">
        <v>11</v>
      </c>
      <c r="B13" s="41" t="s">
        <v>157</v>
      </c>
      <c r="E13" s="40">
        <v>1</v>
      </c>
      <c r="G13" s="22"/>
      <c r="I13" s="22"/>
    </row>
    <row r="14" spans="1:11" x14ac:dyDescent="0.25">
      <c r="A14" s="40">
        <v>12</v>
      </c>
      <c r="B14" s="41" t="s">
        <v>158</v>
      </c>
      <c r="C14" s="40">
        <v>1</v>
      </c>
      <c r="G14" s="22"/>
      <c r="H14" s="40">
        <v>1</v>
      </c>
      <c r="I14" s="22"/>
    </row>
    <row r="15" spans="1:11" ht="17.25" customHeight="1" x14ac:dyDescent="0.25">
      <c r="A15" s="40">
        <v>13</v>
      </c>
      <c r="B15" s="62" t="s">
        <v>249</v>
      </c>
      <c r="F15" s="40">
        <v>1</v>
      </c>
      <c r="G15" s="22"/>
      <c r="I15" s="22"/>
      <c r="K15" s="51">
        <v>1</v>
      </c>
    </row>
    <row r="16" spans="1:11" x14ac:dyDescent="0.25">
      <c r="A16" s="40">
        <v>14</v>
      </c>
      <c r="B16" s="41" t="s">
        <v>159</v>
      </c>
      <c r="C16" s="40">
        <v>1</v>
      </c>
      <c r="G16" s="22"/>
      <c r="H16" s="40">
        <v>1</v>
      </c>
      <c r="I16" s="22"/>
    </row>
    <row r="17" spans="1:9" x14ac:dyDescent="0.25">
      <c r="A17" s="40">
        <v>15</v>
      </c>
      <c r="B17" s="41" t="s">
        <v>357</v>
      </c>
      <c r="C17" s="40">
        <v>1</v>
      </c>
      <c r="G17" s="22"/>
      <c r="H17" s="40">
        <v>1</v>
      </c>
      <c r="I17" s="22"/>
    </row>
    <row r="18" spans="1:9" x14ac:dyDescent="0.25">
      <c r="A18" s="40">
        <v>16</v>
      </c>
      <c r="B18" s="41" t="s">
        <v>441</v>
      </c>
      <c r="C18" s="40">
        <v>1</v>
      </c>
      <c r="G18" s="22"/>
      <c r="I18" s="22"/>
    </row>
    <row r="19" spans="1:9" x14ac:dyDescent="0.25">
      <c r="A19" s="40">
        <v>17</v>
      </c>
      <c r="B19" s="41" t="s">
        <v>160</v>
      </c>
      <c r="C19" s="40">
        <v>1</v>
      </c>
      <c r="G19" s="22"/>
      <c r="I19" s="22"/>
    </row>
    <row r="20" spans="1:9" x14ac:dyDescent="0.25">
      <c r="A20" s="40">
        <v>18</v>
      </c>
      <c r="B20" s="41" t="s">
        <v>161</v>
      </c>
      <c r="C20" s="40">
        <v>1</v>
      </c>
      <c r="G20" s="22"/>
      <c r="I20" s="22"/>
    </row>
    <row r="21" spans="1:9" x14ac:dyDescent="0.25">
      <c r="A21" s="40">
        <v>19</v>
      </c>
      <c r="B21" s="41" t="s">
        <v>162</v>
      </c>
      <c r="C21" s="40">
        <v>1</v>
      </c>
      <c r="G21" s="22"/>
      <c r="H21" s="40">
        <v>1</v>
      </c>
      <c r="I21" s="22"/>
    </row>
    <row r="22" spans="1:9" x14ac:dyDescent="0.25">
      <c r="A22" s="40">
        <v>20</v>
      </c>
      <c r="B22" s="41" t="s">
        <v>164</v>
      </c>
      <c r="C22" s="40">
        <v>1</v>
      </c>
      <c r="G22" s="22"/>
      <c r="I22" s="22"/>
    </row>
    <row r="23" spans="1:9" x14ac:dyDescent="0.25">
      <c r="A23" s="40">
        <v>21</v>
      </c>
      <c r="B23" s="41" t="s">
        <v>843</v>
      </c>
      <c r="C23" s="40">
        <v>1</v>
      </c>
      <c r="G23" s="22"/>
      <c r="H23" s="40">
        <v>1</v>
      </c>
      <c r="I23" s="22"/>
    </row>
    <row r="24" spans="1:9" x14ac:dyDescent="0.25">
      <c r="A24" s="40">
        <v>22</v>
      </c>
      <c r="B24" s="41" t="s">
        <v>163</v>
      </c>
      <c r="C24" s="40">
        <v>1</v>
      </c>
      <c r="G24" s="22"/>
      <c r="H24" s="40">
        <v>1</v>
      </c>
      <c r="I24" s="22"/>
    </row>
    <row r="25" spans="1:9" x14ac:dyDescent="0.25">
      <c r="A25" s="40">
        <v>23</v>
      </c>
      <c r="B25" s="41" t="s">
        <v>437</v>
      </c>
      <c r="C25" s="40">
        <v>1</v>
      </c>
      <c r="G25" s="22"/>
      <c r="H25" s="40">
        <v>1</v>
      </c>
      <c r="I25" s="22"/>
    </row>
    <row r="26" spans="1:9" x14ac:dyDescent="0.25">
      <c r="A26" s="40">
        <v>24</v>
      </c>
      <c r="B26" s="41" t="s">
        <v>438</v>
      </c>
      <c r="C26" s="40">
        <v>1</v>
      </c>
      <c r="G26" s="22"/>
      <c r="H26" s="40">
        <v>1</v>
      </c>
      <c r="I26" s="22"/>
    </row>
    <row r="27" spans="1:9" x14ac:dyDescent="0.25">
      <c r="A27" s="40">
        <v>25</v>
      </c>
      <c r="B27" s="41" t="s">
        <v>439</v>
      </c>
      <c r="C27" s="40">
        <v>1</v>
      </c>
      <c r="G27" s="22"/>
      <c r="H27" s="40">
        <v>1</v>
      </c>
      <c r="I27" s="22"/>
    </row>
    <row r="28" spans="1:9" x14ac:dyDescent="0.25">
      <c r="A28" s="40">
        <v>26</v>
      </c>
      <c r="B28" s="41" t="s">
        <v>440</v>
      </c>
      <c r="C28" s="40">
        <v>1</v>
      </c>
      <c r="G28" s="22"/>
      <c r="I28" s="22"/>
    </row>
    <row r="29" spans="1:9" x14ac:dyDescent="0.25">
      <c r="A29" s="40">
        <v>27</v>
      </c>
      <c r="B29" s="41" t="s">
        <v>842</v>
      </c>
      <c r="C29" s="40">
        <v>1</v>
      </c>
      <c r="G29" s="22"/>
      <c r="H29" s="40">
        <v>1</v>
      </c>
      <c r="I29" s="22"/>
    </row>
    <row r="30" spans="1:9" x14ac:dyDescent="0.25">
      <c r="A30" s="40">
        <v>28</v>
      </c>
      <c r="B30" s="41" t="s">
        <v>442</v>
      </c>
      <c r="D30" s="40">
        <v>1</v>
      </c>
      <c r="G30" s="22"/>
      <c r="I30" s="22"/>
    </row>
    <row r="31" spans="1:9" x14ac:dyDescent="0.25">
      <c r="A31" s="40">
        <v>29</v>
      </c>
      <c r="B31" s="41" t="s">
        <v>443</v>
      </c>
      <c r="C31" s="40">
        <v>1</v>
      </c>
      <c r="G31" s="22"/>
      <c r="H31" s="40">
        <v>1</v>
      </c>
      <c r="I31" s="22"/>
    </row>
    <row r="32" spans="1:9" x14ac:dyDescent="0.25">
      <c r="A32" s="40">
        <v>30</v>
      </c>
      <c r="B32" s="41" t="s">
        <v>844</v>
      </c>
      <c r="C32" s="40">
        <v>1</v>
      </c>
      <c r="G32" s="22"/>
      <c r="H32" s="40">
        <v>1</v>
      </c>
      <c r="I32" s="22"/>
    </row>
    <row r="33" spans="1:11" x14ac:dyDescent="0.25">
      <c r="A33" s="40">
        <v>31</v>
      </c>
      <c r="B33" s="41" t="s">
        <v>845</v>
      </c>
      <c r="C33" s="40">
        <v>1</v>
      </c>
      <c r="G33" s="22"/>
      <c r="H33" s="40">
        <v>1</v>
      </c>
      <c r="I33" s="22"/>
    </row>
    <row r="34" spans="1:11" x14ac:dyDescent="0.25">
      <c r="A34" s="40">
        <v>32</v>
      </c>
      <c r="B34" s="41" t="s">
        <v>445</v>
      </c>
      <c r="D34" s="40">
        <v>1</v>
      </c>
      <c r="G34" s="22"/>
      <c r="I34" s="22"/>
    </row>
    <row r="35" spans="1:11" x14ac:dyDescent="0.25">
      <c r="A35" s="40">
        <v>33</v>
      </c>
      <c r="B35" s="41" t="s">
        <v>250</v>
      </c>
      <c r="C35" s="40">
        <v>1</v>
      </c>
      <c r="G35" s="22"/>
      <c r="I35" s="22"/>
    </row>
    <row r="36" spans="1:11" x14ac:dyDescent="0.25">
      <c r="A36" s="22"/>
      <c r="B36" s="43"/>
      <c r="C36" s="34">
        <f>SUM(C3:C35)</f>
        <v>26</v>
      </c>
      <c r="D36" s="34">
        <f>SUM(D3:D35)</f>
        <v>2</v>
      </c>
      <c r="E36" s="34">
        <f>SUM(E3:E35)</f>
        <v>3</v>
      </c>
      <c r="F36" s="34">
        <f>SUM(F3:F35)</f>
        <v>2</v>
      </c>
      <c r="G36" s="34"/>
      <c r="H36" s="34">
        <f>SUM(H3:H35)</f>
        <v>18</v>
      </c>
      <c r="I36" s="34"/>
      <c r="J36" s="34">
        <f>SUM(J3:J35)</f>
        <v>1</v>
      </c>
      <c r="K36" s="34">
        <f>SUM(K3:K35)</f>
        <v>3</v>
      </c>
    </row>
    <row r="37" spans="1:11" x14ac:dyDescent="0.25">
      <c r="B37" s="41" t="s">
        <v>846</v>
      </c>
    </row>
  </sheetData>
  <pageMargins left="0.7" right="0.7" top="0.75" bottom="0.75" header="0.3" footer="0.3"/>
  <pageSetup paperSize="9"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35</vt:i4>
      </vt:variant>
    </vt:vector>
  </HeadingPairs>
  <TitlesOfParts>
    <vt:vector size="35" baseType="lpstr">
      <vt:lpstr>EXPLANATORY NOTES</vt:lpstr>
      <vt:lpstr>All Boroughs</vt:lpstr>
      <vt:lpstr>Barking &amp; Dag</vt:lpstr>
      <vt:lpstr>Barnet</vt:lpstr>
      <vt:lpstr>Bexley</vt:lpstr>
      <vt:lpstr>Brent</vt:lpstr>
      <vt:lpstr>Bromley</vt:lpstr>
      <vt:lpstr>Camden</vt:lpstr>
      <vt:lpstr>Croydon</vt:lpstr>
      <vt:lpstr>Ealing</vt:lpstr>
      <vt:lpstr>Enfield</vt:lpstr>
      <vt:lpstr>Greenwich</vt:lpstr>
      <vt:lpstr>Hackney</vt:lpstr>
      <vt:lpstr>Ham &amp; Ful</vt:lpstr>
      <vt:lpstr>Haringey</vt:lpstr>
      <vt:lpstr>Harrow</vt:lpstr>
      <vt:lpstr>Havering</vt:lpstr>
      <vt:lpstr>Hillingdon</vt:lpstr>
      <vt:lpstr>Hounslow</vt:lpstr>
      <vt:lpstr>Islington</vt:lpstr>
      <vt:lpstr>Kens&amp;Chel</vt:lpstr>
      <vt:lpstr>Kingston</vt:lpstr>
      <vt:lpstr>Lambeth</vt:lpstr>
      <vt:lpstr>Lewisham</vt:lpstr>
      <vt:lpstr>Merton</vt:lpstr>
      <vt:lpstr>Newham</vt:lpstr>
      <vt:lpstr>Redbridge</vt:lpstr>
      <vt:lpstr>Richmond</vt:lpstr>
      <vt:lpstr>Southwark</vt:lpstr>
      <vt:lpstr>Sutton</vt:lpstr>
      <vt:lpstr>Tower Hamlets</vt:lpstr>
      <vt:lpstr>Waltham Forest</vt:lpstr>
      <vt:lpstr>Wandsworth</vt:lpstr>
      <vt:lpstr>Westminster</vt: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Muppah</dc:creator>
  <cp:lastModifiedBy>CPRE</cp:lastModifiedBy>
  <dcterms:created xsi:type="dcterms:W3CDTF">2017-11-14T17:07:47Z</dcterms:created>
  <dcterms:modified xsi:type="dcterms:W3CDTF">2018-04-19T10:25:58Z</dcterms:modified>
</cp:coreProperties>
</file>